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2021" sheetId="1" r:id="rId1"/>
    <sheet name="2020-2021" sheetId="4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B10" i="4" l="1"/>
  <c r="C9" i="4"/>
  <c r="C7" i="4"/>
  <c r="C6" i="4"/>
  <c r="C10" i="4" s="1"/>
  <c r="B8" i="1"/>
  <c r="B6" i="1"/>
  <c r="B5" i="1"/>
  <c r="B9" i="1" s="1"/>
</calcChain>
</file>

<file path=xl/sharedStrings.xml><?xml version="1.0" encoding="utf-8"?>
<sst xmlns="http://schemas.openxmlformats.org/spreadsheetml/2006/main" count="25" uniqueCount="15">
  <si>
    <t>Структура и объем затрат на производство и реализацию товаров</t>
  </si>
  <si>
    <t>(работ, услуг) по ООО "ЮСЭС" за 2021г.</t>
  </si>
  <si>
    <t>Наименование</t>
  </si>
  <si>
    <t>Сумма, тыс.руб.</t>
  </si>
  <si>
    <t>Затраты на покупку электроэнергии (мощности)</t>
  </si>
  <si>
    <t>Затраты на услуги по передаче электроэнергии</t>
  </si>
  <si>
    <t>Затараты на инфраструктурные платежи</t>
  </si>
  <si>
    <t>-</t>
  </si>
  <si>
    <t>Затраты на осуществление энергосбытовой деятельности</t>
  </si>
  <si>
    <t>ИТОГО затрат:</t>
  </si>
  <si>
    <t>Главный бухгалтер</t>
  </si>
  <si>
    <t>О.Н. Богданович</t>
  </si>
  <si>
    <t>2021г.</t>
  </si>
  <si>
    <t>2020г.</t>
  </si>
  <si>
    <t>(работ, услуг) по ООО "ЮСЭС" за 2020-2021г.г.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</si>
</sst>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right"/>
    </xf>
    <xf numFmtId="0" fontId="1" fillId="0" borderId="1" xfId="0" applyFont="1" applyBorder="1"/>
    <xf numFmtId="3" fontId="1" fillId="0" borderId="1" xfId="0" applyNumberFormat="1" applyFont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vertical="distributed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4" fontId="1" fillId="0" borderId="1" xfId="0" applyNumberFormat="1" applyFont="1" applyBorder="1"/>
    <xf numFmtId="0" fontId="2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19" sqref="A19"/>
    </sheetView>
  </sheetViews>
  <sheetFormatPr defaultRowHeight="15" x14ac:dyDescent="0.25"/>
  <cols>
    <col min="1" max="1" width="60.5703125" customWidth="1"/>
    <col min="2" max="2" width="34.7109375" customWidth="1"/>
  </cols>
  <sheetData>
    <row r="1" spans="1:2" ht="18.75" x14ac:dyDescent="0.3">
      <c r="A1" s="7" t="s">
        <v>0</v>
      </c>
      <c r="B1" s="7"/>
    </row>
    <row r="2" spans="1:2" ht="18.75" x14ac:dyDescent="0.3">
      <c r="A2" s="7" t="s">
        <v>1</v>
      </c>
      <c r="B2" s="7"/>
    </row>
    <row r="3" spans="1:2" ht="18.75" x14ac:dyDescent="0.3">
      <c r="A3" s="8"/>
      <c r="B3" s="8"/>
    </row>
    <row r="4" spans="1:2" ht="15.75" x14ac:dyDescent="0.25">
      <c r="A4" s="1" t="s">
        <v>2</v>
      </c>
      <c r="B4" s="13" t="s">
        <v>3</v>
      </c>
    </row>
    <row r="5" spans="1:2" ht="15.75" x14ac:dyDescent="0.25">
      <c r="A5" s="2" t="s">
        <v>4</v>
      </c>
      <c r="B5" s="3">
        <f>1465167979.05/1000</f>
        <v>1465167.97905</v>
      </c>
    </row>
    <row r="6" spans="1:2" ht="15.75" x14ac:dyDescent="0.25">
      <c r="A6" s="2" t="s">
        <v>5</v>
      </c>
      <c r="B6" s="3">
        <f>43267277.26/1000</f>
        <v>43267.277259999995</v>
      </c>
    </row>
    <row r="7" spans="1:2" ht="15.75" x14ac:dyDescent="0.25">
      <c r="A7" s="2" t="s">
        <v>6</v>
      </c>
      <c r="B7" s="4" t="s">
        <v>7</v>
      </c>
    </row>
    <row r="8" spans="1:2" ht="31.5" x14ac:dyDescent="0.25">
      <c r="A8" s="9" t="s">
        <v>8</v>
      </c>
      <c r="B8" s="3">
        <f>65820190.07/1000</f>
        <v>65820.190069999997</v>
      </c>
    </row>
    <row r="9" spans="1:2" ht="21.75" customHeight="1" x14ac:dyDescent="0.25">
      <c r="A9" s="5" t="s">
        <v>9</v>
      </c>
      <c r="B9" s="6">
        <f>SUM(B5:B8)</f>
        <v>1574255.4463799999</v>
      </c>
    </row>
    <row r="10" spans="1:2" ht="18.75" x14ac:dyDescent="0.3">
      <c r="A10" s="8"/>
      <c r="B10" s="8"/>
    </row>
    <row r="11" spans="1:2" ht="18.75" x14ac:dyDescent="0.3">
      <c r="A11" s="8"/>
      <c r="B11" s="8"/>
    </row>
    <row r="13" spans="1:2" x14ac:dyDescent="0.25">
      <c r="A13" t="s">
        <v>10</v>
      </c>
      <c r="B13" t="s">
        <v>11</v>
      </c>
    </row>
  </sheetData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sqref="A1:C1"/>
    </sheetView>
  </sheetViews>
  <sheetFormatPr defaultRowHeight="15" x14ac:dyDescent="0.25"/>
  <cols>
    <col min="1" max="1" width="54.85546875" customWidth="1"/>
    <col min="2" max="2" width="19.7109375" customWidth="1"/>
    <col min="3" max="3" width="15.42578125" customWidth="1"/>
  </cols>
  <sheetData>
    <row r="1" spans="1:3" ht="18.75" x14ac:dyDescent="0.3">
      <c r="A1" s="7" t="s">
        <v>0</v>
      </c>
      <c r="B1" s="7"/>
      <c r="C1" s="7"/>
    </row>
    <row r="2" spans="1:3" ht="18.75" x14ac:dyDescent="0.3">
      <c r="A2" s="7" t="s">
        <v>14</v>
      </c>
      <c r="B2" s="7"/>
      <c r="C2" s="7"/>
    </row>
    <row r="3" spans="1:3" ht="18.75" x14ac:dyDescent="0.3">
      <c r="A3" s="8"/>
      <c r="B3" s="8"/>
      <c r="C3" s="8"/>
    </row>
    <row r="4" spans="1:3" ht="15.75" x14ac:dyDescent="0.25">
      <c r="A4" s="1" t="s">
        <v>2</v>
      </c>
      <c r="B4" s="10" t="s">
        <v>3</v>
      </c>
      <c r="C4" s="11"/>
    </row>
    <row r="5" spans="1:3" ht="15.75" x14ac:dyDescent="0.25">
      <c r="A5" s="1"/>
      <c r="B5" s="12" t="s">
        <v>13</v>
      </c>
      <c r="C5" s="1" t="s">
        <v>12</v>
      </c>
    </row>
    <row r="6" spans="1:3" ht="15.75" x14ac:dyDescent="0.25">
      <c r="A6" s="2" t="s">
        <v>4</v>
      </c>
      <c r="B6" s="16">
        <v>993146</v>
      </c>
      <c r="C6" s="3">
        <f>1465167979.05/1000</f>
        <v>1465167.97905</v>
      </c>
    </row>
    <row r="7" spans="1:3" ht="15.75" x14ac:dyDescent="0.25">
      <c r="A7" s="2" t="s">
        <v>5</v>
      </c>
      <c r="B7" s="16">
        <v>99401</v>
      </c>
      <c r="C7" s="3">
        <f>43267277.26/1000</f>
        <v>43267.277259999995</v>
      </c>
    </row>
    <row r="8" spans="1:3" ht="15.75" x14ac:dyDescent="0.25">
      <c r="A8" s="2" t="s">
        <v>6</v>
      </c>
      <c r="B8" s="14" t="s">
        <v>7</v>
      </c>
      <c r="C8" s="4" t="s">
        <v>7</v>
      </c>
    </row>
    <row r="9" spans="1:3" ht="31.5" x14ac:dyDescent="0.25">
      <c r="A9" s="9" t="s">
        <v>8</v>
      </c>
      <c r="B9" s="16">
        <v>59933</v>
      </c>
      <c r="C9" s="3">
        <f>65820190.07/1000</f>
        <v>65820.190069999997</v>
      </c>
    </row>
    <row r="10" spans="1:3" ht="21.75" customHeight="1" x14ac:dyDescent="0.25">
      <c r="A10" s="5" t="s">
        <v>9</v>
      </c>
      <c r="B10" s="15">
        <f>SUM(B6:B9)</f>
        <v>1152480</v>
      </c>
      <c r="C10" s="6">
        <f>SUM(C6:C9)</f>
        <v>1574255.4463799999</v>
      </c>
    </row>
    <row r="11" spans="1:3" ht="18.75" x14ac:dyDescent="0.3">
      <c r="A11" s="8"/>
      <c r="B11" s="8"/>
      <c r="C11" s="8"/>
    </row>
    <row r="12" spans="1:3" ht="18.75" x14ac:dyDescent="0.3">
      <c r="A12" s="8"/>
      <c r="B12" s="8"/>
      <c r="C12" s="8"/>
    </row>
  </sheetData>
  <mergeCells count="3">
    <mergeCell ref="A1:C1"/>
    <mergeCell ref="A2:C2"/>
    <mergeCell ref="B4:C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2021</vt:lpstr>
      <vt:lpstr>2020-2021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2022-03-22T13:24:33Z</dcterms:modified>
</cp:coreProperties>
</file>