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gsbt-san\ugsbt\ugsbt\Лысенко К.А\для сайта\информация об объемах ПО\2022\"/>
    </mc:Choice>
  </mc:AlternateContent>
  <xr:revisionPtr revIDLastSave="0" documentId="13_ncr:1_{522516B9-6DB0-4EB0-83E4-4993E9D4BC6B}" xr6:coauthVersionLast="47" xr6:coauthVersionMax="47" xr10:uidLastSave="{00000000-0000-0000-0000-000000000000}"/>
  <bookViews>
    <workbookView xWindow="-120" yWindow="-120" windowWidth="29040" windowHeight="15840" xr2:uid="{DA839854-9711-4B8C-A7D5-11C872446C35}"/>
  </bookViews>
  <sheets>
    <sheet name="декабрь" sheetId="1" r:id="rId1"/>
  </sheets>
  <definedNames>
    <definedName name="Print_Area" localSheetId="0">декабрь!$A$3:$K$13</definedName>
    <definedName name="Дата_Печати" localSheetId="0">декабрь!$A$3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декабрь!$A$6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<sst xmlns="http://schemas.openxmlformats.org/spreadsheetml/2006/main" count="32" uniqueCount="26">
  <si>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</si>
  <si>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</si>
  <si>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</si>
  <si>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</si>
  <si>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</si>
  <si>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</si>
  <si>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</si>
  <si>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</si>
  <si>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</si>
  <si>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</si>
  <si>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</si>
  <si>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</si>
  <si>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</si>
  <si>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</si>
  <si>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</si>
  <si>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</si>
  <si>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</si>
  <si>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</si>
  <si>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</si>
  <si>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</si>
  <si>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ООО "Краснодарэнерго"</t>
  </si>
  <si>
    <t>Итого:</t>
  </si>
  <si>
    <t>АО "НГТ-Энергия"</t>
  </si>
  <si>
    <t>ООО "КЭСК"</t>
  </si>
  <si>
    <t>ООО "РСМЭ"</t>
  </si>
  <si>
    <t>За 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</si>
</sst>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H25" sqref="H25"/>
    </sheetView>
  </sheetViews>
  <sheetFormatPr defaultColWidth="9.140625" defaultRowHeight="13.5" customHeight="1" x14ac:dyDescent="0.2"/>
  <cols>
    <col min="1" max="1" width="39.5703125" style="1" customWidth="1"/>
    <col min="2" max="2" width="17.42578125" style="2" customWidth="1"/>
    <col min="3" max="6" width="16.140625" style="2" customWidth="1"/>
    <col min="7" max="7" width="18.5703125" style="2" customWidth="1"/>
    <col min="8" max="8" width="15.57031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22773688</v>
      </c>
      <c r="C11" s="2">
        <v>461256</v>
      </c>
      <c r="D11" s="2">
        <v>712964</v>
      </c>
      <c r="E11" s="2">
        <v>3991009</v>
      </c>
      <c r="F11" s="2">
        <v>17608459</v>
      </c>
      <c r="G11" s="2">
        <f>B11</f>
        <v>22773688</v>
      </c>
      <c r="H11" s="2">
        <f t="shared" ref="H11:K20" si="0">C11</f>
        <v>461256</v>
      </c>
      <c r="I11" s="2">
        <f t="shared" si="0"/>
        <v>712964</v>
      </c>
      <c r="J11" s="2">
        <f t="shared" si="0"/>
        <v>3991009</v>
      </c>
      <c r="K11" s="2">
        <f t="shared" si="0"/>
        <v>17608459</v>
      </c>
    </row>
    <row r="12" spans="1:95" ht="13.5" customHeight="1" x14ac:dyDescent="0.2">
      <c r="A12" s="15" t="s">
        <v>15</v>
      </c>
      <c r="B12" s="19">
        <f>C12+D12+E12+F12</f>
        <v>5082628</v>
      </c>
      <c r="C12" s="2">
        <v>3569028</v>
      </c>
      <c r="D12" s="2">
        <v>311144</v>
      </c>
      <c r="E12" s="2">
        <v>890612</v>
      </c>
      <c r="F12" s="2">
        <v>311844</v>
      </c>
      <c r="G12" s="2">
        <f>B12</f>
        <v>5082628</v>
      </c>
      <c r="H12" s="2">
        <f t="shared" si="0"/>
        <v>3569028</v>
      </c>
      <c r="I12" s="2">
        <f t="shared" ref="I12:I20" si="1">D12</f>
        <v>311144</v>
      </c>
      <c r="J12" s="2">
        <f t="shared" ref="J12:J20" si="2">E12</f>
        <v>890612</v>
      </c>
      <c r="K12" s="2">
        <f t="shared" ref="K12:K20" si="3">F12</f>
        <v>311844</v>
      </c>
    </row>
    <row r="13" spans="1:95" ht="13.5" customHeight="1" x14ac:dyDescent="0.2">
      <c r="A13" s="15" t="s">
        <v>22</v>
      </c>
      <c r="B13" s="19">
        <f>C13+D13+E13+F13</f>
        <v>237080</v>
      </c>
      <c r="D13" s="2">
        <v>237080</v>
      </c>
      <c r="G13" s="2">
        <f t="shared" ref="G13:G18" si="4">B13</f>
        <v>237080</v>
      </c>
      <c r="H13" s="2">
        <f t="shared" si="0"/>
        <v>0</v>
      </c>
      <c r="I13" s="2">
        <f t="shared" si="1"/>
        <v>237080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574198</v>
      </c>
      <c r="E14" s="2">
        <v>530745</v>
      </c>
      <c r="F14" s="2">
        <v>43453</v>
      </c>
      <c r="G14" s="2">
        <f t="shared" si="4"/>
        <v>574198</v>
      </c>
      <c r="H14" s="2">
        <f t="shared" si="0"/>
        <v>0</v>
      </c>
      <c r="I14" s="2">
        <f t="shared" si="1"/>
        <v>0</v>
      </c>
      <c r="J14" s="2">
        <f t="shared" si="2"/>
        <v>530745</v>
      </c>
      <c r="K14" s="2">
        <f t="shared" si="3"/>
        <v>43453</v>
      </c>
    </row>
    <row r="15" spans="1:95" ht="13.5" customHeight="1" x14ac:dyDescent="0.2">
      <c r="A15" s="16" t="s">
        <v>17</v>
      </c>
      <c r="B15" s="19">
        <f t="shared" ref="B15:B18" si="5">C15+D15+E15+F15</f>
        <v>9994</v>
      </c>
      <c r="F15" s="2">
        <v>9994</v>
      </c>
      <c r="G15" s="2">
        <f t="shared" si="4"/>
        <v>9994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9994</v>
      </c>
    </row>
    <row r="16" spans="1:95" ht="13.5" customHeight="1" x14ac:dyDescent="0.2">
      <c r="A16" s="16" t="s">
        <v>18</v>
      </c>
      <c r="B16" s="19">
        <f t="shared" si="5"/>
        <v>460922</v>
      </c>
      <c r="E16" s="2">
        <v>14616</v>
      </c>
      <c r="F16" s="2">
        <v>446306</v>
      </c>
      <c r="G16" s="2">
        <f t="shared" si="4"/>
        <v>460922</v>
      </c>
      <c r="H16" s="2">
        <f t="shared" si="0"/>
        <v>0</v>
      </c>
      <c r="I16" s="2">
        <f t="shared" si="1"/>
        <v>0</v>
      </c>
      <c r="J16" s="2">
        <f t="shared" si="2"/>
        <v>14616</v>
      </c>
      <c r="K16" s="2">
        <f t="shared" si="3"/>
        <v>446306</v>
      </c>
    </row>
    <row r="17" spans="1:95" ht="13.5" customHeight="1" x14ac:dyDescent="0.2">
      <c r="A17" s="16" t="s">
        <v>19</v>
      </c>
      <c r="B17" s="19">
        <f t="shared" si="5"/>
        <v>1618</v>
      </c>
      <c r="E17" s="2">
        <v>575</v>
      </c>
      <c r="F17" s="2">
        <v>1043</v>
      </c>
      <c r="G17" s="2">
        <f t="shared" si="4"/>
        <v>1618</v>
      </c>
      <c r="H17" s="2">
        <f t="shared" si="0"/>
        <v>0</v>
      </c>
      <c r="I17" s="2">
        <f t="shared" si="1"/>
        <v>0</v>
      </c>
      <c r="J17" s="2">
        <f t="shared" si="2"/>
        <v>575</v>
      </c>
      <c r="K17" s="2">
        <f t="shared" si="3"/>
        <v>1043</v>
      </c>
    </row>
    <row r="18" spans="1:95" ht="13.5" customHeight="1" x14ac:dyDescent="0.2">
      <c r="A18" s="16" t="s">
        <v>20</v>
      </c>
      <c r="B18" s="19">
        <f t="shared" si="5"/>
        <v>0</v>
      </c>
      <c r="G18" s="2">
        <f t="shared" si="4"/>
        <v>0</v>
      </c>
      <c r="H18" s="2">
        <f t="shared" si="0"/>
        <v>0</v>
      </c>
      <c r="I18" s="2">
        <f t="shared" si="1"/>
        <v>0</v>
      </c>
      <c r="J18" s="2">
        <f t="shared" si="2"/>
        <v>0</v>
      </c>
      <c r="K18" s="2">
        <f t="shared" si="3"/>
        <v>0</v>
      </c>
    </row>
    <row r="19" spans="1:95" ht="13.5" customHeight="1" x14ac:dyDescent="0.2">
      <c r="A19" s="16" t="s">
        <v>23</v>
      </c>
      <c r="B19" s="20">
        <f t="shared" ref="B19:B20" si="6">C19+D19+E19+F19</f>
        <v>42015</v>
      </c>
      <c r="E19" s="2">
        <v>42015</v>
      </c>
      <c r="G19" s="2">
        <f t="shared" ref="G19:G20" si="7">B19</f>
        <v>42015</v>
      </c>
      <c r="H19" s="2">
        <f t="shared" si="0"/>
        <v>0</v>
      </c>
      <c r="I19" s="2">
        <f t="shared" si="1"/>
        <v>0</v>
      </c>
      <c r="J19" s="2">
        <f t="shared" si="2"/>
        <v>42015</v>
      </c>
      <c r="K19" s="2">
        <f t="shared" si="3"/>
        <v>0</v>
      </c>
    </row>
    <row r="20" spans="1:95" ht="13.5" customHeight="1" x14ac:dyDescent="0.2">
      <c r="A20" s="16" t="s">
        <v>24</v>
      </c>
      <c r="B20" s="20">
        <f t="shared" si="6"/>
        <v>15919466</v>
      </c>
      <c r="C20" s="2">
        <v>14434118</v>
      </c>
      <c r="E20" s="2">
        <v>1485348</v>
      </c>
      <c r="G20" s="2">
        <f t="shared" si="7"/>
        <v>15919466</v>
      </c>
      <c r="H20" s="2">
        <f t="shared" si="0"/>
        <v>14434118</v>
      </c>
      <c r="I20" s="2">
        <f t="shared" si="1"/>
        <v>0</v>
      </c>
      <c r="J20" s="2">
        <f t="shared" si="2"/>
        <v>1485348</v>
      </c>
      <c r="K20" s="2">
        <f t="shared" si="3"/>
        <v>0</v>
      </c>
    </row>
    <row r="21" spans="1:95" ht="13.5" customHeight="1" x14ac:dyDescent="0.2">
      <c r="A21" s="17" t="s">
        <v>21</v>
      </c>
      <c r="B21" s="2">
        <f>SUM(B11:B20)</f>
        <v>45101609</v>
      </c>
      <c r="C21" s="2">
        <f t="shared" ref="C21:K21" si="8">SUM(C11:C20)</f>
        <v>18464402</v>
      </c>
      <c r="D21" s="2">
        <f t="shared" si="8"/>
        <v>1261188</v>
      </c>
      <c r="E21" s="2">
        <f t="shared" si="8"/>
        <v>6954920</v>
      </c>
      <c r="F21" s="2">
        <f t="shared" si="8"/>
        <v>18421099</v>
      </c>
      <c r="G21" s="2">
        <f t="shared" si="8"/>
        <v>45101609</v>
      </c>
      <c r="H21" s="2">
        <f t="shared" si="8"/>
        <v>18464402</v>
      </c>
      <c r="I21" s="2">
        <f t="shared" si="8"/>
        <v>1261188</v>
      </c>
      <c r="J21" s="2">
        <f t="shared" si="8"/>
        <v>6954920</v>
      </c>
      <c r="K21" s="2">
        <f t="shared" si="8"/>
        <v>18421099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декабрь</vt:lpstr>
      <vt:lpstr>декабрь!Print_Area</vt:lpstr>
      <vt:lpstr>декабрь!Дата_Печати</vt:lpstr>
      <vt:lpstr>декабрь!Наименование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Назарова Наталья Владимировна</cp:lastModifiedBy>
  <cp:lastPrinted>2021-08-10T03:45:47Z</cp:lastPrinted>
  <dcterms:created xsi:type="dcterms:W3CDTF">2021-02-18T05:37:19Z</dcterms:created>
  <dcterms:modified xsi:type="dcterms:W3CDTF">2022-02-22T07:19:59Z</dcterms:modified>
</cp:coreProperties>
</file>