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C14" i="6" l="1"/>
  <c r="C19" i="6"/>
  <c r="C27" i="6"/>
  <c r="C28" i="6"/>
  <c r="C33" i="6"/>
  <c r="C38" i="6"/>
  <c r="C44" i="6"/>
  <c r="C49" i="6"/>
  <c r="C54" i="6"/>
  <c r="C60" i="6"/>
  <c r="C65" i="6"/>
  <c r="C70" i="6"/>
  <c r="C77" i="6"/>
  <c r="C82" i="6"/>
  <c r="C87" i="6"/>
  <c r="C93" i="6"/>
  <c r="E93" i="6"/>
  <c r="F93" i="6"/>
  <c r="C29" i="6"/>
  <c r="C34" i="6"/>
  <c r="C39" i="6"/>
  <c r="C45" i="6"/>
  <c r="C50" i="6"/>
  <c r="C55" i="6"/>
  <c r="C61" i="6"/>
  <c r="C66" i="6"/>
  <c r="C71" i="6"/>
  <c r="C78" i="6"/>
  <c r="C83" i="6"/>
  <c r="C88" i="6"/>
  <c r="C94" i="6"/>
  <c r="E94" i="6"/>
  <c r="F94" i="6"/>
  <c r="C30" i="6"/>
  <c r="C35" i="6"/>
  <c r="C40" i="6"/>
  <c r="C46" i="6"/>
  <c r="C51" i="6"/>
  <c r="C56" i="6"/>
  <c r="C62" i="6"/>
  <c r="C67" i="6"/>
  <c r="C72" i="6"/>
  <c r="C79" i="6"/>
  <c r="C84" i="6"/>
  <c r="C89" i="6"/>
  <c r="C95" i="6"/>
  <c r="E95" i="6"/>
  <c r="F95" i="6"/>
  <c r="C32" i="6"/>
  <c r="C37" i="6"/>
  <c r="C43" i="6"/>
  <c r="C48" i="6"/>
  <c r="C53" i="6"/>
  <c r="C59" i="6"/>
  <c r="C64" i="6"/>
  <c r="C69" i="6"/>
  <c r="C76" i="6"/>
  <c r="C81" i="6"/>
  <c r="C86" i="6"/>
  <c r="C92" i="6"/>
  <c r="F92" i="6"/>
  <c r="E77" i="6"/>
  <c r="F77" i="6"/>
  <c r="E78" i="6"/>
  <c r="F78" i="6"/>
  <c r="E79" i="6"/>
  <c r="F79" i="6"/>
  <c r="F76" i="6"/>
  <c r="E60" i="6"/>
  <c r="F60" i="6"/>
  <c r="E61" i="6"/>
  <c r="F61" i="6"/>
  <c r="E62" i="6"/>
  <c r="F62" i="6"/>
  <c r="F59" i="6"/>
  <c r="E44" i="6"/>
  <c r="F44" i="6"/>
  <c r="E45" i="6"/>
  <c r="F45" i="6"/>
  <c r="E46" i="6"/>
  <c r="F46" i="6"/>
  <c r="F43" i="6"/>
  <c r="E28" i="6"/>
  <c r="F28" i="6"/>
  <c r="E29" i="6"/>
  <c r="F29" i="6"/>
  <c r="E30" i="6"/>
  <c r="F30" i="6"/>
  <c r="F27" i="6"/>
  <c r="E10" i="6"/>
  <c r="C10" i="6"/>
  <c r="F10" i="6"/>
  <c r="E11" i="6"/>
  <c r="C11" i="6"/>
  <c r="F11" i="6"/>
  <c r="E12" i="6"/>
  <c r="C12" i="6"/>
  <c r="F12" i="6"/>
  <c r="F9" i="6"/>
  <c r="B48" i="6"/>
  <c r="B27" i="6"/>
  <c r="B43" i="6"/>
  <c r="B59" i="6"/>
  <c r="B76" i="6"/>
  <c r="E14" i="6"/>
  <c r="E19" i="6"/>
  <c r="E81" i="6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F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F38" i="6"/>
  <c r="E15" i="6"/>
  <c r="F15" i="6"/>
  <c r="E16" i="6"/>
  <c r="E21" i="6"/>
  <c r="C16" i="6"/>
  <c r="C21" i="6"/>
  <c r="F21" i="6"/>
  <c r="E132" i="6"/>
  <c r="F132" i="6"/>
  <c r="E131" i="6"/>
  <c r="F131" i="6"/>
  <c r="E159" i="6"/>
  <c r="F159" i="6"/>
  <c r="F19" i="6"/>
  <c r="F32" i="6"/>
  <c r="C17" i="6"/>
  <c r="F16" i="6"/>
  <c r="C22" i="6"/>
  <c r="C97" i="6"/>
  <c r="C102" i="6"/>
  <c r="C98" i="6"/>
  <c r="C103" i="6"/>
  <c r="C99" i="6"/>
  <c r="C114" i="6"/>
  <c r="C119" i="6"/>
  <c r="C100" i="6"/>
  <c r="C104" i="6"/>
  <c r="C115" i="6"/>
  <c r="C120" i="6"/>
  <c r="C116" i="6"/>
  <c r="C121" i="6"/>
  <c r="C105" i="6"/>
  <c r="C109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  <c r="E17" i="6"/>
  <c r="E20" i="6"/>
  <c r="F20" i="6"/>
  <c r="E136" i="6"/>
  <c r="F135" i="6"/>
  <c r="E138" i="6"/>
  <c r="F138" i="6"/>
  <c r="E161" i="6"/>
  <c r="E82" i="6"/>
  <c r="F81" i="6"/>
  <c r="E64" i="6"/>
  <c r="E34" i="6"/>
  <c r="F33" i="6"/>
  <c r="E22" i="6"/>
  <c r="F22" i="6"/>
  <c r="F17" i="6"/>
  <c r="F161" i="6"/>
  <c r="E163" i="6"/>
  <c r="F136" i="6"/>
  <c r="E137" i="6"/>
  <c r="F137" i="6"/>
  <c r="E97" i="6"/>
  <c r="F82" i="6"/>
  <c r="E83" i="6"/>
  <c r="E65" i="6"/>
  <c r="F64" i="6"/>
  <c r="E48" i="6"/>
  <c r="E39" i="6"/>
  <c r="F39" i="6"/>
  <c r="F34" i="6"/>
  <c r="E35" i="6"/>
  <c r="E165" i="6"/>
  <c r="F165" i="6"/>
  <c r="F163" i="6"/>
  <c r="E166" i="6"/>
  <c r="E164" i="6"/>
  <c r="F164" i="6"/>
  <c r="F97" i="6"/>
  <c r="E98" i="6"/>
  <c r="E84" i="6"/>
  <c r="F83" i="6"/>
  <c r="E66" i="6"/>
  <c r="F65" i="6"/>
  <c r="F48" i="6"/>
  <c r="E49" i="6"/>
  <c r="F35" i="6"/>
  <c r="E40" i="6"/>
  <c r="F40" i="6"/>
  <c r="F166" i="6"/>
  <c r="E168" i="6"/>
  <c r="E99" i="6"/>
  <c r="F98" i="6"/>
  <c r="E86" i="6"/>
  <c r="F84" i="6"/>
  <c r="F66" i="6"/>
  <c r="E67" i="6"/>
  <c r="E50" i="6"/>
  <c r="F49" i="6"/>
  <c r="E171" i="6"/>
  <c r="F171" i="6"/>
  <c r="E169" i="6"/>
  <c r="F169" i="6"/>
  <c r="E170" i="6"/>
  <c r="F170" i="6"/>
  <c r="F168" i="6"/>
  <c r="E100" i="6"/>
  <c r="F99" i="6"/>
  <c r="F86" i="6"/>
  <c r="E87" i="6"/>
  <c r="F67" i="6"/>
  <c r="E69" i="6"/>
  <c r="F50" i="6"/>
  <c r="E51" i="6"/>
  <c r="F100" i="6"/>
  <c r="E102" i="6"/>
  <c r="E88" i="6"/>
  <c r="F87" i="6"/>
  <c r="E70" i="6"/>
  <c r="F69" i="6"/>
  <c r="E56" i="6"/>
  <c r="F56" i="6"/>
  <c r="E54" i="6"/>
  <c r="F54" i="6"/>
  <c r="E53" i="6"/>
  <c r="F53" i="6"/>
  <c r="E55" i="6"/>
  <c r="F55" i="6"/>
  <c r="F51" i="6"/>
  <c r="E103" i="6"/>
  <c r="F102" i="6"/>
  <c r="E89" i="6"/>
  <c r="F89" i="6"/>
  <c r="F88" i="6"/>
  <c r="F70" i="6"/>
  <c r="E71" i="6"/>
  <c r="E104" i="6"/>
  <c r="F103" i="6"/>
  <c r="F71" i="6"/>
  <c r="E72" i="6"/>
  <c r="F72" i="6"/>
  <c r="F104" i="6"/>
  <c r="E105" i="6"/>
  <c r="F105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<sst xmlns="http://schemas.openxmlformats.org/spreadsheetml/2006/main" count="465" uniqueCount="45">
  <si>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</si>
  <si>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</si>
  <si>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</si>
  <si>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</si>
  <si>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</si>
  <si>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</si>
  <si>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</si>
  <si>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</si>
  <si>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</si>
  <si>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</si>
  <si>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</si>
  <si>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</si>
  <si>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</si>
  <si>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</si>
  <si>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</si>
  <si>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</si>
  <si>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</si>
  <si>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</si>
  <si>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</si>
  <si>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</si>
  <si>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</si>
  <si>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</si>
  <si>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</si>
  <si>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</si>
  <si>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</si>
  <si>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</si>
  <si>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</si>
  <si>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</si>
  <si>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</si>
  <si>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</si>
  <si>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</si>
  <si>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</si>
  <si>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</si>
  <si>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</si>
  <si>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</si>
  <si>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</si>
  <si>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</si>
  <si>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</si>
  <si>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</si>
  <si>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</si>
  <si>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</si>
  <si>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</si>
  <si>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</si>
  <si>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</si>
  <si>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апрель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</si>
</sst>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"/>
    <numFmt numFmtId="165" formatCode="0.00000"/>
    <numFmt numFmtId="166" formatCode="0.00000000"/>
    <numFmt numFmtId="167" formatCode="0.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167" fontId="0" fillId="0" borderId="0" xfId="0" applyNumberFormat="1" applyFill="1"/>
    <xf numFmtId="2" fontId="0" fillId="0" borderId="0" xfId="0" applyNumberFormat="1" applyFill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J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15" sqref="L15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8" width="9.140625" style="5"/>
    <col min="9" max="9" width="24.42578125" style="5" customWidth="1"/>
    <col min="10" max="10" width="19.85546875" style="5" customWidth="1"/>
    <col min="11" max="11" width="9.140625" style="5"/>
    <col min="12" max="12" width="20.42578125" style="5" customWidth="1"/>
    <col min="13" max="16384" width="9.140625" style="5"/>
  </cols>
  <sheetData>
    <row r="2" spans="1:10" ht="18.75" x14ac:dyDescent="0.3">
      <c r="A2" s="72" t="s">
        <v>0</v>
      </c>
      <c r="B2" s="72"/>
      <c r="C2" s="72"/>
      <c r="D2" s="72"/>
      <c r="E2" s="72"/>
      <c r="F2" s="72"/>
    </row>
    <row r="3" spans="1:10" ht="18.75" x14ac:dyDescent="0.3">
      <c r="A3" s="72" t="s">
        <v>44</v>
      </c>
      <c r="B3" s="72"/>
      <c r="C3" s="72"/>
      <c r="D3" s="72"/>
      <c r="E3" s="72"/>
      <c r="F3" s="72"/>
    </row>
    <row r="4" spans="1:10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0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10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0" ht="16.5" thickBot="1" x14ac:dyDescent="0.3">
      <c r="A7" s="71" t="s">
        <v>7</v>
      </c>
      <c r="B7" s="71"/>
      <c r="C7" s="71"/>
      <c r="D7" s="71"/>
      <c r="E7" s="71"/>
      <c r="F7" s="71"/>
    </row>
    <row r="8" spans="1:10" ht="16.5" thickBot="1" x14ac:dyDescent="0.3">
      <c r="A8" s="73" t="s">
        <v>42</v>
      </c>
      <c r="B8" s="74"/>
      <c r="C8" s="74"/>
      <c r="D8" s="74"/>
      <c r="E8" s="74"/>
      <c r="F8" s="75"/>
    </row>
    <row r="9" spans="1:10" ht="16.5" thickBot="1" x14ac:dyDescent="0.3">
      <c r="A9" s="1" t="s">
        <v>8</v>
      </c>
      <c r="B9" s="61">
        <v>0.65075000000000005</v>
      </c>
      <c r="C9" s="65">
        <v>4.3E-3</v>
      </c>
      <c r="D9" s="60">
        <v>2.1962100000000002</v>
      </c>
      <c r="E9" s="65">
        <v>3.2016999999999998</v>
      </c>
      <c r="F9" s="2">
        <f>SUM(B9:E9)</f>
        <v>6.0529600000000006</v>
      </c>
      <c r="I9" s="68"/>
      <c r="J9" s="68"/>
    </row>
    <row r="10" spans="1:10" ht="16.5" thickBot="1" x14ac:dyDescent="0.3">
      <c r="A10" s="1" t="s">
        <v>9</v>
      </c>
      <c r="B10" s="12">
        <f>B9</f>
        <v>0.65075000000000005</v>
      </c>
      <c r="C10" s="14">
        <f>C9</f>
        <v>4.3E-3</v>
      </c>
      <c r="D10" s="60">
        <v>2.8793700000000002</v>
      </c>
      <c r="E10" s="14">
        <f>E9</f>
        <v>3.2016999999999998</v>
      </c>
      <c r="F10" s="2">
        <f>SUM(B10:E10)</f>
        <v>6.7361199999999997</v>
      </c>
      <c r="I10" s="68"/>
      <c r="J10" s="68"/>
    </row>
    <row r="11" spans="1:10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4.3E-3</v>
      </c>
      <c r="D11" s="60">
        <v>4.4491699999999996</v>
      </c>
      <c r="E11" s="14">
        <f>E9</f>
        <v>3.2016999999999998</v>
      </c>
      <c r="F11" s="2">
        <f t="shared" ref="F11:F12" si="1">SUM(B11:E11)</f>
        <v>8.3059200000000004</v>
      </c>
      <c r="I11" s="68"/>
      <c r="J11" s="68"/>
    </row>
    <row r="12" spans="1:10" ht="18" customHeight="1" thickBot="1" x14ac:dyDescent="0.3">
      <c r="A12" s="1" t="s">
        <v>11</v>
      </c>
      <c r="B12" s="12">
        <f>B11</f>
        <v>0.65075000000000005</v>
      </c>
      <c r="C12" s="14">
        <f t="shared" si="0"/>
        <v>4.3E-3</v>
      </c>
      <c r="D12" s="60">
        <v>5.9312699999999996</v>
      </c>
      <c r="E12" s="14">
        <f>E9</f>
        <v>3.2016999999999998</v>
      </c>
      <c r="F12" s="2">
        <f t="shared" si="1"/>
        <v>9.7880199999999995</v>
      </c>
      <c r="I12" s="68"/>
      <c r="J12" s="68"/>
    </row>
    <row r="13" spans="1:10" ht="16.5" thickBot="1" x14ac:dyDescent="0.3">
      <c r="A13" s="73" t="s">
        <v>29</v>
      </c>
      <c r="B13" s="74"/>
      <c r="C13" s="74"/>
      <c r="D13" s="74"/>
      <c r="E13" s="74"/>
      <c r="F13" s="75"/>
    </row>
    <row r="14" spans="1:10" ht="16.5" thickBot="1" x14ac:dyDescent="0.3">
      <c r="A14" s="1" t="s">
        <v>8</v>
      </c>
      <c r="B14" s="61">
        <v>0.22097</v>
      </c>
      <c r="C14" s="14">
        <f>C9</f>
        <v>4.3E-3</v>
      </c>
      <c r="D14" s="14">
        <f>D9</f>
        <v>2.1962100000000002</v>
      </c>
      <c r="E14" s="14">
        <f>E9</f>
        <v>3.2016999999999998</v>
      </c>
      <c r="F14" s="2">
        <f>SUM(B14:E14)</f>
        <v>5.6231799999999996</v>
      </c>
    </row>
    <row r="15" spans="1:10" ht="16.5" thickBot="1" x14ac:dyDescent="0.3">
      <c r="A15" s="1" t="s">
        <v>9</v>
      </c>
      <c r="B15" s="12">
        <f>B14</f>
        <v>0.22097</v>
      </c>
      <c r="C15" s="14">
        <f>C10</f>
        <v>4.3E-3</v>
      </c>
      <c r="D15" s="14">
        <f t="shared" ref="D15:D17" si="2">D10</f>
        <v>2.8793700000000002</v>
      </c>
      <c r="E15" s="14">
        <f>E14</f>
        <v>3.2016999999999998</v>
      </c>
      <c r="F15" s="2">
        <f t="shared" ref="F15:F17" si="3">SUM(B15:E15)</f>
        <v>6.3063400000000005</v>
      </c>
    </row>
    <row r="16" spans="1:10" ht="16.5" thickBot="1" x14ac:dyDescent="0.3">
      <c r="A16" s="1" t="s">
        <v>10</v>
      </c>
      <c r="B16" s="12">
        <f>B14</f>
        <v>0.22097</v>
      </c>
      <c r="C16" s="14">
        <f>C11</f>
        <v>4.3E-3</v>
      </c>
      <c r="D16" s="14">
        <f t="shared" si="2"/>
        <v>4.4491699999999996</v>
      </c>
      <c r="E16" s="14">
        <f>E15</f>
        <v>3.2016999999999998</v>
      </c>
      <c r="F16" s="2">
        <f t="shared" si="3"/>
        <v>7.8761399999999995</v>
      </c>
    </row>
    <row r="17" spans="1:10" ht="16.5" thickBot="1" x14ac:dyDescent="0.3">
      <c r="A17" s="1" t="s">
        <v>11</v>
      </c>
      <c r="B17" s="12">
        <f>B14</f>
        <v>0.22097</v>
      </c>
      <c r="C17" s="14">
        <f>C12</f>
        <v>4.3E-3</v>
      </c>
      <c r="D17" s="14">
        <f t="shared" si="2"/>
        <v>5.9312699999999996</v>
      </c>
      <c r="E17" s="14">
        <f>E16</f>
        <v>3.2016999999999998</v>
      </c>
      <c r="F17" s="2">
        <f t="shared" si="3"/>
        <v>9.3582399999999986</v>
      </c>
    </row>
    <row r="18" spans="1:10" ht="16.5" thickBot="1" x14ac:dyDescent="0.3">
      <c r="A18" s="69" t="s">
        <v>30</v>
      </c>
      <c r="B18" s="69"/>
      <c r="C18" s="69"/>
      <c r="D18" s="69"/>
      <c r="E18" s="69"/>
      <c r="F18" s="69"/>
    </row>
    <row r="19" spans="1:10" ht="16.5" thickBot="1" x14ac:dyDescent="0.3">
      <c r="A19" s="1" t="s">
        <v>8</v>
      </c>
      <c r="B19" s="61">
        <v>0.21692</v>
      </c>
      <c r="C19" s="14">
        <f>C14</f>
        <v>4.3E-3</v>
      </c>
      <c r="D19" s="14">
        <f>D14</f>
        <v>2.1962100000000002</v>
      </c>
      <c r="E19" s="14">
        <f>E14</f>
        <v>3.2016999999999998</v>
      </c>
      <c r="F19" s="2">
        <f>SUM(B19:E19)</f>
        <v>5.6191300000000002</v>
      </c>
    </row>
    <row r="20" spans="1:10" ht="16.5" thickBot="1" x14ac:dyDescent="0.3">
      <c r="A20" s="1" t="s">
        <v>9</v>
      </c>
      <c r="B20" s="12">
        <f>B19</f>
        <v>0.21692</v>
      </c>
      <c r="C20" s="14">
        <f>C15</f>
        <v>4.3E-3</v>
      </c>
      <c r="D20" s="14">
        <f t="shared" ref="D20:D22" si="4">D15</f>
        <v>2.8793700000000002</v>
      </c>
      <c r="E20" s="14">
        <f>E15</f>
        <v>3.2016999999999998</v>
      </c>
      <c r="F20" s="2">
        <f t="shared" ref="F20:F22" si="5">SUM(B20:E20)</f>
        <v>6.3022900000000002</v>
      </c>
    </row>
    <row r="21" spans="1:10" ht="16.5" thickBot="1" x14ac:dyDescent="0.3">
      <c r="A21" s="1" t="s">
        <v>10</v>
      </c>
      <c r="B21" s="12">
        <f>B20</f>
        <v>0.21692</v>
      </c>
      <c r="C21" s="14">
        <f>C16</f>
        <v>4.3E-3</v>
      </c>
      <c r="D21" s="14">
        <f t="shared" si="4"/>
        <v>4.4491699999999996</v>
      </c>
      <c r="E21" s="14">
        <f>E16</f>
        <v>3.2016999999999998</v>
      </c>
      <c r="F21" s="2">
        <f t="shared" si="5"/>
        <v>7.8720899999999991</v>
      </c>
    </row>
    <row r="22" spans="1:10" ht="16.5" thickBot="1" x14ac:dyDescent="0.3">
      <c r="A22" s="1" t="s">
        <v>11</v>
      </c>
      <c r="B22" s="12">
        <f>B20</f>
        <v>0.21692</v>
      </c>
      <c r="C22" s="14">
        <f>C17</f>
        <v>4.3E-3</v>
      </c>
      <c r="D22" s="14">
        <f t="shared" si="4"/>
        <v>5.9312699999999996</v>
      </c>
      <c r="E22" s="14">
        <f>E17</f>
        <v>3.2016999999999998</v>
      </c>
      <c r="F22" s="2">
        <f t="shared" si="5"/>
        <v>9.3541899999999991</v>
      </c>
    </row>
    <row r="23" spans="1:10" ht="16.5" thickBot="1" x14ac:dyDescent="0.3">
      <c r="A23" s="70" t="s">
        <v>12</v>
      </c>
      <c r="B23" s="70"/>
      <c r="C23" s="70"/>
      <c r="D23" s="70"/>
      <c r="E23" s="70"/>
      <c r="F23" s="70"/>
    </row>
    <row r="24" spans="1:10" ht="16.5" thickBot="1" x14ac:dyDescent="0.3">
      <c r="A24" s="70" t="s">
        <v>13</v>
      </c>
      <c r="B24" s="70"/>
      <c r="C24" s="70"/>
      <c r="D24" s="70"/>
      <c r="E24" s="70"/>
      <c r="F24" s="70"/>
    </row>
    <row r="25" spans="1:10" ht="16.5" thickBot="1" x14ac:dyDescent="0.3">
      <c r="A25" s="71" t="s">
        <v>14</v>
      </c>
      <c r="B25" s="71"/>
      <c r="C25" s="71"/>
      <c r="D25" s="71"/>
      <c r="E25" s="71"/>
      <c r="F25" s="71"/>
    </row>
    <row r="26" spans="1:10" ht="16.5" thickBot="1" x14ac:dyDescent="0.3">
      <c r="A26" s="27"/>
      <c r="B26" s="27"/>
      <c r="C26" s="27"/>
      <c r="D26" s="27" t="s">
        <v>43</v>
      </c>
      <c r="E26" s="27"/>
      <c r="F26" s="50"/>
    </row>
    <row r="27" spans="1:10" ht="16.5" thickBot="1" x14ac:dyDescent="0.3">
      <c r="A27" s="1" t="s">
        <v>8</v>
      </c>
      <c r="B27" s="12">
        <f>B9</f>
        <v>0.65075000000000005</v>
      </c>
      <c r="C27" s="14">
        <f>C19</f>
        <v>4.3E-3</v>
      </c>
      <c r="D27" s="14">
        <f>D19</f>
        <v>2.1962100000000002</v>
      </c>
      <c r="E27" s="64">
        <v>1.1216700000000002</v>
      </c>
      <c r="F27" s="2">
        <f>SUM(B27:E27)</f>
        <v>3.9729300000000007</v>
      </c>
      <c r="I27" s="68"/>
      <c r="J27" s="67"/>
    </row>
    <row r="28" spans="1:10" ht="16.5" thickBot="1" x14ac:dyDescent="0.3">
      <c r="A28" s="1" t="s">
        <v>9</v>
      </c>
      <c r="B28" s="12">
        <f>B10</f>
        <v>0.65075000000000005</v>
      </c>
      <c r="C28" s="14">
        <f>C27</f>
        <v>4.3E-3</v>
      </c>
      <c r="D28" s="14">
        <f>D20</f>
        <v>2.8793700000000002</v>
      </c>
      <c r="E28" s="2">
        <f>E27</f>
        <v>1.1216700000000002</v>
      </c>
      <c r="F28" s="2">
        <f t="shared" ref="F28:F30" si="6">SUM(B28:E28)</f>
        <v>4.6560900000000007</v>
      </c>
      <c r="I28" s="68"/>
      <c r="J28" s="67"/>
    </row>
    <row r="29" spans="1:10" ht="16.5" thickBot="1" x14ac:dyDescent="0.3">
      <c r="A29" s="1" t="s">
        <v>10</v>
      </c>
      <c r="B29" s="12">
        <f>B11</f>
        <v>0.65075000000000005</v>
      </c>
      <c r="C29" s="14">
        <f>C28</f>
        <v>4.3E-3</v>
      </c>
      <c r="D29" s="14">
        <f>D21</f>
        <v>4.4491699999999996</v>
      </c>
      <c r="E29" s="2">
        <f>E28</f>
        <v>1.1216700000000002</v>
      </c>
      <c r="F29" s="2">
        <f t="shared" si="6"/>
        <v>6.2258899999999997</v>
      </c>
      <c r="I29" s="68"/>
      <c r="J29" s="67"/>
    </row>
    <row r="30" spans="1:10" ht="16.5" thickBot="1" x14ac:dyDescent="0.3">
      <c r="A30" s="1" t="s">
        <v>11</v>
      </c>
      <c r="B30" s="12">
        <f>B12</f>
        <v>0.65075000000000005</v>
      </c>
      <c r="C30" s="14">
        <f>C29</f>
        <v>4.3E-3</v>
      </c>
      <c r="D30" s="14">
        <f>D22</f>
        <v>5.9312699999999996</v>
      </c>
      <c r="E30" s="2">
        <f>E29</f>
        <v>1.1216700000000002</v>
      </c>
      <c r="F30" s="2">
        <f t="shared" si="6"/>
        <v>7.7079899999999997</v>
      </c>
      <c r="I30" s="68"/>
      <c r="J30" s="67"/>
    </row>
    <row r="31" spans="1:10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10" ht="16.5" thickBot="1" x14ac:dyDescent="0.3">
      <c r="A32" s="1" t="s">
        <v>8</v>
      </c>
      <c r="B32" s="12">
        <f>B14</f>
        <v>0.22097</v>
      </c>
      <c r="C32" s="14">
        <f>C27</f>
        <v>4.3E-3</v>
      </c>
      <c r="D32" s="14">
        <f>D27</f>
        <v>2.1962100000000002</v>
      </c>
      <c r="E32" s="2">
        <f>E27</f>
        <v>1.1216700000000002</v>
      </c>
      <c r="F32" s="2">
        <f>SUM(B32:E32)</f>
        <v>3.5431500000000007</v>
      </c>
    </row>
    <row r="33" spans="1:9" ht="16.5" thickBot="1" x14ac:dyDescent="0.3">
      <c r="A33" s="1" t="s">
        <v>9</v>
      </c>
      <c r="B33" s="12">
        <f>B32</f>
        <v>0.22097</v>
      </c>
      <c r="C33" s="14">
        <f>C28</f>
        <v>4.3E-3</v>
      </c>
      <c r="D33" s="14">
        <f t="shared" ref="D33:D35" si="7">D28</f>
        <v>2.8793700000000002</v>
      </c>
      <c r="E33" s="2">
        <f>E28</f>
        <v>1.1216700000000002</v>
      </c>
      <c r="F33" s="2">
        <f t="shared" ref="F33:F35" si="8">SUM(B33:E33)</f>
        <v>4.2263100000000007</v>
      </c>
    </row>
    <row r="34" spans="1:9" ht="16.5" thickBot="1" x14ac:dyDescent="0.3">
      <c r="A34" s="1" t="s">
        <v>10</v>
      </c>
      <c r="B34" s="12">
        <f>B33</f>
        <v>0.22097</v>
      </c>
      <c r="C34" s="14">
        <f>C29</f>
        <v>4.3E-3</v>
      </c>
      <c r="D34" s="14">
        <f t="shared" si="7"/>
        <v>4.4491699999999996</v>
      </c>
      <c r="E34" s="2">
        <f>E29</f>
        <v>1.1216700000000002</v>
      </c>
      <c r="F34" s="2">
        <f t="shared" si="8"/>
        <v>5.7961099999999997</v>
      </c>
    </row>
    <row r="35" spans="1:9" ht="16.5" thickBot="1" x14ac:dyDescent="0.3">
      <c r="A35" s="1" t="s">
        <v>11</v>
      </c>
      <c r="B35" s="12">
        <f>B34</f>
        <v>0.22097</v>
      </c>
      <c r="C35" s="14">
        <f>C30</f>
        <v>4.3E-3</v>
      </c>
      <c r="D35" s="14">
        <f t="shared" si="7"/>
        <v>5.9312699999999996</v>
      </c>
      <c r="E35" s="2">
        <f>E30</f>
        <v>1.1216700000000002</v>
      </c>
      <c r="F35" s="2">
        <f t="shared" si="8"/>
        <v>7.2782099999999996</v>
      </c>
    </row>
    <row r="36" spans="1:9" ht="16.5" thickBot="1" x14ac:dyDescent="0.3">
      <c r="A36" s="49"/>
      <c r="B36" s="27"/>
      <c r="C36" s="27"/>
      <c r="D36" s="27" t="s">
        <v>30</v>
      </c>
      <c r="E36" s="27"/>
      <c r="F36" s="50"/>
    </row>
    <row r="37" spans="1:9" ht="16.5" thickBot="1" x14ac:dyDescent="0.3">
      <c r="A37" s="1" t="s">
        <v>8</v>
      </c>
      <c r="B37" s="12">
        <f>B19</f>
        <v>0.21692</v>
      </c>
      <c r="C37" s="14">
        <f>C32</f>
        <v>4.3E-3</v>
      </c>
      <c r="D37" s="14">
        <f>D32</f>
        <v>2.1962100000000002</v>
      </c>
      <c r="E37" s="2">
        <f>E32</f>
        <v>1.1216700000000002</v>
      </c>
      <c r="F37" s="2">
        <f>SUM(B37:E37)</f>
        <v>3.5391000000000004</v>
      </c>
    </row>
    <row r="38" spans="1:9" ht="16.5" thickBot="1" x14ac:dyDescent="0.3">
      <c r="A38" s="1" t="s">
        <v>9</v>
      </c>
      <c r="B38" s="12">
        <f>B37</f>
        <v>0.21692</v>
      </c>
      <c r="C38" s="14">
        <f>C33</f>
        <v>4.3E-3</v>
      </c>
      <c r="D38" s="14">
        <f t="shared" ref="D38:D40" si="9">D33</f>
        <v>2.8793700000000002</v>
      </c>
      <c r="E38" s="2">
        <f>E33</f>
        <v>1.1216700000000002</v>
      </c>
      <c r="F38" s="2">
        <f t="shared" ref="F38:F40" si="10">SUM(B38:E38)</f>
        <v>4.2222600000000003</v>
      </c>
    </row>
    <row r="39" spans="1:9" ht="16.5" thickBot="1" x14ac:dyDescent="0.3">
      <c r="A39" s="1" t="s">
        <v>10</v>
      </c>
      <c r="B39" s="12">
        <f>B38</f>
        <v>0.21692</v>
      </c>
      <c r="C39" s="14">
        <f>C34</f>
        <v>4.3E-3</v>
      </c>
      <c r="D39" s="14">
        <f t="shared" si="9"/>
        <v>4.4491699999999996</v>
      </c>
      <c r="E39" s="2">
        <f>E34</f>
        <v>1.1216700000000002</v>
      </c>
      <c r="F39" s="2">
        <f t="shared" si="10"/>
        <v>5.7920599999999993</v>
      </c>
    </row>
    <row r="40" spans="1:9" ht="16.5" thickBot="1" x14ac:dyDescent="0.3">
      <c r="A40" s="1" t="s">
        <v>11</v>
      </c>
      <c r="B40" s="12">
        <f>B39</f>
        <v>0.21692</v>
      </c>
      <c r="C40" s="14">
        <f>C35</f>
        <v>4.3E-3</v>
      </c>
      <c r="D40" s="14">
        <f t="shared" si="9"/>
        <v>5.9312699999999996</v>
      </c>
      <c r="E40" s="2">
        <f>E35</f>
        <v>1.1216700000000002</v>
      </c>
      <c r="F40" s="2">
        <f t="shared" si="10"/>
        <v>7.2741599999999993</v>
      </c>
    </row>
    <row r="41" spans="1:9" ht="16.5" thickBot="1" x14ac:dyDescent="0.3">
      <c r="A41" s="51"/>
      <c r="B41" s="26"/>
      <c r="C41" s="26"/>
      <c r="D41" s="26" t="s">
        <v>15</v>
      </c>
      <c r="E41" s="26"/>
      <c r="F41" s="52"/>
    </row>
    <row r="42" spans="1:9" ht="16.5" thickBot="1" x14ac:dyDescent="0.3">
      <c r="A42" s="49"/>
      <c r="B42" s="27"/>
      <c r="C42" s="27"/>
      <c r="D42" s="27" t="s">
        <v>43</v>
      </c>
      <c r="E42" s="27"/>
      <c r="F42" s="50"/>
    </row>
    <row r="43" spans="1:9" ht="16.5" thickBot="1" x14ac:dyDescent="0.3">
      <c r="A43" s="1" t="s">
        <v>8</v>
      </c>
      <c r="B43" s="12">
        <f>B9</f>
        <v>0.65075000000000005</v>
      </c>
      <c r="C43" s="14">
        <f>C37</f>
        <v>4.3E-3</v>
      </c>
      <c r="D43" s="14">
        <f>D37</f>
        <v>2.1962100000000002</v>
      </c>
      <c r="E43" s="64">
        <v>3.2807900000000001</v>
      </c>
      <c r="F43" s="2">
        <f>SUM(B43:E43)</f>
        <v>6.1320500000000004</v>
      </c>
      <c r="I43" s="68"/>
    </row>
    <row r="44" spans="1:9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4.3E-3</v>
      </c>
      <c r="D44" s="14">
        <f t="shared" si="12"/>
        <v>2.8793700000000002</v>
      </c>
      <c r="E44" s="2">
        <f>E43</f>
        <v>3.2807900000000001</v>
      </c>
      <c r="F44" s="2">
        <f t="shared" ref="F44:F46" si="13">SUM(B44:E44)</f>
        <v>6.8152100000000004</v>
      </c>
      <c r="I44" s="68"/>
    </row>
    <row r="45" spans="1:9" ht="16.5" thickBot="1" x14ac:dyDescent="0.3">
      <c r="A45" s="1" t="s">
        <v>10</v>
      </c>
      <c r="B45" s="12">
        <f t="shared" si="11"/>
        <v>0.65075000000000005</v>
      </c>
      <c r="C45" s="14">
        <f t="shared" si="12"/>
        <v>4.3E-3</v>
      </c>
      <c r="D45" s="14">
        <f t="shared" si="12"/>
        <v>4.4491699999999996</v>
      </c>
      <c r="E45" s="2">
        <f t="shared" ref="E45:E46" si="14">E44</f>
        <v>3.2807900000000001</v>
      </c>
      <c r="F45" s="2">
        <f t="shared" si="13"/>
        <v>8.3850099999999994</v>
      </c>
      <c r="I45" s="68"/>
    </row>
    <row r="46" spans="1:9" ht="16.5" thickBot="1" x14ac:dyDescent="0.3">
      <c r="A46" s="1" t="s">
        <v>11</v>
      </c>
      <c r="B46" s="12">
        <f t="shared" si="11"/>
        <v>0.65075000000000005</v>
      </c>
      <c r="C46" s="14">
        <f t="shared" si="12"/>
        <v>4.3E-3</v>
      </c>
      <c r="D46" s="14">
        <f t="shared" si="12"/>
        <v>5.9312699999999996</v>
      </c>
      <c r="E46" s="2">
        <f t="shared" si="14"/>
        <v>3.2807900000000001</v>
      </c>
      <c r="F46" s="2">
        <f t="shared" si="13"/>
        <v>9.8671100000000003</v>
      </c>
      <c r="I46" s="68"/>
    </row>
    <row r="47" spans="1:9" ht="16.5" thickBot="1" x14ac:dyDescent="0.3">
      <c r="A47" s="49"/>
      <c r="B47" s="27"/>
      <c r="C47" s="27"/>
      <c r="D47" s="27" t="s">
        <v>29</v>
      </c>
      <c r="E47" s="27"/>
      <c r="F47" s="50"/>
    </row>
    <row r="48" spans="1:9" ht="16.5" thickBot="1" x14ac:dyDescent="0.3">
      <c r="A48" s="1" t="s">
        <v>8</v>
      </c>
      <c r="B48" s="12">
        <f>B14</f>
        <v>0.22097</v>
      </c>
      <c r="C48" s="14">
        <f t="shared" ref="C48:D51" si="15">C43</f>
        <v>4.3E-3</v>
      </c>
      <c r="D48" s="14">
        <f t="shared" si="15"/>
        <v>2.1962100000000002</v>
      </c>
      <c r="E48" s="2">
        <f>E46</f>
        <v>3.2807900000000001</v>
      </c>
      <c r="F48" s="2">
        <f>SUM(B48:E48)</f>
        <v>5.7022700000000004</v>
      </c>
    </row>
    <row r="49" spans="1:9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4.3E-3</v>
      </c>
      <c r="D49" s="14">
        <f t="shared" si="15"/>
        <v>2.8793700000000002</v>
      </c>
      <c r="E49" s="2">
        <f>E48</f>
        <v>3.2807900000000001</v>
      </c>
      <c r="F49" s="2">
        <f t="shared" ref="F49:F51" si="17">SUM(B49:E49)</f>
        <v>6.3854300000000004</v>
      </c>
    </row>
    <row r="50" spans="1:9" ht="16.5" thickBot="1" x14ac:dyDescent="0.3">
      <c r="A50" s="1" t="s">
        <v>10</v>
      </c>
      <c r="B50" s="12">
        <f t="shared" si="16"/>
        <v>0.22097</v>
      </c>
      <c r="C50" s="14">
        <f t="shared" si="15"/>
        <v>4.3E-3</v>
      </c>
      <c r="D50" s="14">
        <f t="shared" si="15"/>
        <v>4.4491699999999996</v>
      </c>
      <c r="E50" s="2">
        <f>E49</f>
        <v>3.2807900000000001</v>
      </c>
      <c r="F50" s="2">
        <f t="shared" si="17"/>
        <v>7.9552300000000002</v>
      </c>
    </row>
    <row r="51" spans="1:9" ht="16.5" thickBot="1" x14ac:dyDescent="0.3">
      <c r="A51" s="1" t="s">
        <v>11</v>
      </c>
      <c r="B51" s="12">
        <f t="shared" si="16"/>
        <v>0.22097</v>
      </c>
      <c r="C51" s="14">
        <f t="shared" si="15"/>
        <v>4.3E-3</v>
      </c>
      <c r="D51" s="14">
        <f t="shared" si="15"/>
        <v>5.9312699999999996</v>
      </c>
      <c r="E51" s="2">
        <f>E50</f>
        <v>3.2807900000000001</v>
      </c>
      <c r="F51" s="2">
        <f t="shared" si="17"/>
        <v>9.4373299999999993</v>
      </c>
    </row>
    <row r="52" spans="1:9" ht="16.5" thickBot="1" x14ac:dyDescent="0.3">
      <c r="A52" s="49"/>
      <c r="B52" s="27"/>
      <c r="C52" s="27"/>
      <c r="D52" s="27" t="s">
        <v>30</v>
      </c>
      <c r="E52" s="27"/>
      <c r="F52" s="50"/>
    </row>
    <row r="53" spans="1:9" ht="16.5" thickBot="1" x14ac:dyDescent="0.3">
      <c r="A53" s="1" t="s">
        <v>8</v>
      </c>
      <c r="B53" s="12">
        <f>B37</f>
        <v>0.21692</v>
      </c>
      <c r="C53" s="14">
        <f t="shared" ref="C53:D56" si="18">C48</f>
        <v>4.3E-3</v>
      </c>
      <c r="D53" s="14">
        <f t="shared" si="18"/>
        <v>2.1962100000000002</v>
      </c>
      <c r="E53" s="2">
        <f>E51</f>
        <v>3.2807900000000001</v>
      </c>
      <c r="F53" s="2">
        <f>SUM(B53:E53)</f>
        <v>5.698220000000001</v>
      </c>
    </row>
    <row r="54" spans="1:9" ht="16.5" thickBot="1" x14ac:dyDescent="0.3">
      <c r="A54" s="1" t="s">
        <v>9</v>
      </c>
      <c r="B54" s="12">
        <f>B38</f>
        <v>0.21692</v>
      </c>
      <c r="C54" s="14">
        <f t="shared" si="18"/>
        <v>4.3E-3</v>
      </c>
      <c r="D54" s="14">
        <f t="shared" si="18"/>
        <v>2.8793700000000002</v>
      </c>
      <c r="E54" s="2">
        <f>E51</f>
        <v>3.2807900000000001</v>
      </c>
      <c r="F54" s="2">
        <f t="shared" ref="F54:F56" si="19">SUM(B54:E54)</f>
        <v>6.3813800000000001</v>
      </c>
    </row>
    <row r="55" spans="1:9" ht="16.5" thickBot="1" x14ac:dyDescent="0.3">
      <c r="A55" s="1" t="s">
        <v>10</v>
      </c>
      <c r="B55" s="12">
        <f>B39</f>
        <v>0.21692</v>
      </c>
      <c r="C55" s="14">
        <f t="shared" si="18"/>
        <v>4.3E-3</v>
      </c>
      <c r="D55" s="14">
        <f t="shared" si="18"/>
        <v>4.4491699999999996</v>
      </c>
      <c r="E55" s="2">
        <f>E51</f>
        <v>3.2807900000000001</v>
      </c>
      <c r="F55" s="2">
        <f t="shared" si="19"/>
        <v>7.951179999999999</v>
      </c>
    </row>
    <row r="56" spans="1:9" ht="16.5" thickBot="1" x14ac:dyDescent="0.3">
      <c r="A56" s="1" t="s">
        <v>11</v>
      </c>
      <c r="B56" s="12">
        <f>B40</f>
        <v>0.21692</v>
      </c>
      <c r="C56" s="14">
        <f t="shared" si="18"/>
        <v>4.3E-3</v>
      </c>
      <c r="D56" s="14">
        <f t="shared" si="18"/>
        <v>5.9312699999999996</v>
      </c>
      <c r="E56" s="2">
        <f>E51</f>
        <v>3.2807900000000001</v>
      </c>
      <c r="F56" s="2">
        <f t="shared" si="19"/>
        <v>9.4332799999999999</v>
      </c>
    </row>
    <row r="57" spans="1:9" ht="16.5" thickBot="1" x14ac:dyDescent="0.3">
      <c r="A57" s="51"/>
      <c r="B57" s="26"/>
      <c r="C57" s="26"/>
      <c r="D57" s="53" t="s">
        <v>16</v>
      </c>
      <c r="E57" s="26"/>
      <c r="F57" s="52"/>
    </row>
    <row r="58" spans="1:9" ht="16.5" thickBot="1" x14ac:dyDescent="0.3">
      <c r="A58" s="49"/>
      <c r="B58" s="27"/>
      <c r="C58" s="27"/>
      <c r="D58" s="27" t="s">
        <v>43</v>
      </c>
      <c r="E58" s="27"/>
      <c r="F58" s="50"/>
    </row>
    <row r="59" spans="1:9" ht="16.5" thickBot="1" x14ac:dyDescent="0.3">
      <c r="A59" s="1" t="s">
        <v>8</v>
      </c>
      <c r="B59" s="12">
        <f>B43</f>
        <v>0.65075000000000005</v>
      </c>
      <c r="C59" s="14">
        <f>C53</f>
        <v>4.3E-3</v>
      </c>
      <c r="D59" s="14">
        <f>D53</f>
        <v>2.1962100000000002</v>
      </c>
      <c r="E59" s="64">
        <v>17.647959999999998</v>
      </c>
      <c r="F59" s="2">
        <f>SUM(B59:E59)</f>
        <v>20.499219999999998</v>
      </c>
      <c r="I59" s="68"/>
    </row>
    <row r="60" spans="1:9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4.3E-3</v>
      </c>
      <c r="D60" s="14">
        <f t="shared" ref="D60:D62" si="22">D54</f>
        <v>2.8793700000000002</v>
      </c>
      <c r="E60" s="2">
        <f>E59</f>
        <v>17.647959999999998</v>
      </c>
      <c r="F60" s="2">
        <f t="shared" ref="F60:F62" si="23">SUM(B60:E60)</f>
        <v>21.182379999999998</v>
      </c>
      <c r="I60" s="68"/>
    </row>
    <row r="61" spans="1:9" ht="16.5" thickBot="1" x14ac:dyDescent="0.3">
      <c r="A61" s="1" t="s">
        <v>10</v>
      </c>
      <c r="B61" s="12">
        <f t="shared" si="20"/>
        <v>0.65075000000000005</v>
      </c>
      <c r="C61" s="14">
        <f t="shared" si="21"/>
        <v>4.3E-3</v>
      </c>
      <c r="D61" s="14">
        <f t="shared" si="22"/>
        <v>4.4491699999999996</v>
      </c>
      <c r="E61" s="2">
        <f>E60</f>
        <v>17.647959999999998</v>
      </c>
      <c r="F61" s="2">
        <f t="shared" si="23"/>
        <v>22.752179999999996</v>
      </c>
      <c r="I61" s="68"/>
    </row>
    <row r="62" spans="1:9" ht="16.5" thickBot="1" x14ac:dyDescent="0.3">
      <c r="A62" s="1" t="s">
        <v>11</v>
      </c>
      <c r="B62" s="12">
        <f t="shared" si="20"/>
        <v>0.65075000000000005</v>
      </c>
      <c r="C62" s="14">
        <f t="shared" si="21"/>
        <v>4.3E-3</v>
      </c>
      <c r="D62" s="14">
        <f t="shared" si="22"/>
        <v>5.9312699999999996</v>
      </c>
      <c r="E62" s="2">
        <f>E61</f>
        <v>17.647959999999998</v>
      </c>
      <c r="F62" s="2">
        <f t="shared" si="23"/>
        <v>24.234279999999998</v>
      </c>
      <c r="I62" s="68"/>
    </row>
    <row r="63" spans="1:9" ht="16.5" thickBot="1" x14ac:dyDescent="0.3">
      <c r="A63" s="49"/>
      <c r="B63" s="27"/>
      <c r="C63" s="27"/>
      <c r="D63" s="27" t="s">
        <v>29</v>
      </c>
      <c r="E63" s="27"/>
      <c r="F63" s="50"/>
    </row>
    <row r="64" spans="1:9" ht="16.5" thickBot="1" x14ac:dyDescent="0.3">
      <c r="A64" s="1" t="s">
        <v>8</v>
      </c>
      <c r="B64" s="12">
        <f>B48</f>
        <v>0.22097</v>
      </c>
      <c r="C64" s="14">
        <f t="shared" ref="C64:D67" si="24">C59</f>
        <v>4.3E-3</v>
      </c>
      <c r="D64" s="14">
        <f t="shared" si="24"/>
        <v>2.1962100000000002</v>
      </c>
      <c r="E64" s="2">
        <f>E62</f>
        <v>17.647959999999998</v>
      </c>
      <c r="F64" s="2">
        <f>SUM(B64:E64)</f>
        <v>20.069439999999997</v>
      </c>
    </row>
    <row r="65" spans="1:9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4.3E-3</v>
      </c>
      <c r="D65" s="14">
        <f t="shared" si="24"/>
        <v>2.8793700000000002</v>
      </c>
      <c r="E65" s="2">
        <f>E64</f>
        <v>17.647959999999998</v>
      </c>
      <c r="F65" s="2">
        <f t="shared" ref="F65:F67" si="26">SUM(B65:E65)</f>
        <v>20.752599999999997</v>
      </c>
    </row>
    <row r="66" spans="1:9" ht="16.5" thickBot="1" x14ac:dyDescent="0.3">
      <c r="A66" s="1" t="s">
        <v>10</v>
      </c>
      <c r="B66" s="12">
        <f t="shared" si="25"/>
        <v>0.22097</v>
      </c>
      <c r="C66" s="14">
        <f t="shared" si="24"/>
        <v>4.3E-3</v>
      </c>
      <c r="D66" s="14">
        <f t="shared" si="24"/>
        <v>4.4491699999999996</v>
      </c>
      <c r="E66" s="2">
        <f>E65</f>
        <v>17.647959999999998</v>
      </c>
      <c r="F66" s="2">
        <f t="shared" si="26"/>
        <v>22.322399999999998</v>
      </c>
    </row>
    <row r="67" spans="1:9" ht="16.5" thickBot="1" x14ac:dyDescent="0.3">
      <c r="A67" s="1" t="s">
        <v>11</v>
      </c>
      <c r="B67" s="12">
        <f t="shared" si="25"/>
        <v>0.22097</v>
      </c>
      <c r="C67" s="14">
        <f t="shared" si="24"/>
        <v>4.3E-3</v>
      </c>
      <c r="D67" s="14">
        <f t="shared" si="24"/>
        <v>5.9312699999999996</v>
      </c>
      <c r="E67" s="2">
        <f>E66</f>
        <v>17.647959999999998</v>
      </c>
      <c r="F67" s="2">
        <f t="shared" si="26"/>
        <v>23.804499999999997</v>
      </c>
    </row>
    <row r="68" spans="1:9" ht="16.5" thickBot="1" x14ac:dyDescent="0.3">
      <c r="A68" s="49"/>
      <c r="B68" s="27"/>
      <c r="C68" s="27"/>
      <c r="D68" s="27" t="s">
        <v>30</v>
      </c>
      <c r="E68" s="27"/>
      <c r="F68" s="50"/>
    </row>
    <row r="69" spans="1:9" ht="16.5" thickBot="1" x14ac:dyDescent="0.3">
      <c r="A69" s="1" t="s">
        <v>8</v>
      </c>
      <c r="B69" s="12">
        <f>B53</f>
        <v>0.21692</v>
      </c>
      <c r="C69" s="14">
        <f t="shared" ref="C69:D72" si="27">C64</f>
        <v>4.3E-3</v>
      </c>
      <c r="D69" s="14">
        <f t="shared" si="27"/>
        <v>2.1962100000000002</v>
      </c>
      <c r="E69" s="2">
        <f>E67</f>
        <v>17.647959999999998</v>
      </c>
      <c r="F69" s="2">
        <f>SUM(B69:E69)</f>
        <v>20.065389999999997</v>
      </c>
    </row>
    <row r="70" spans="1:9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4.3E-3</v>
      </c>
      <c r="D70" s="14">
        <f t="shared" si="27"/>
        <v>2.8793700000000002</v>
      </c>
      <c r="E70" s="2">
        <f>E69</f>
        <v>17.647959999999998</v>
      </c>
      <c r="F70" s="2">
        <f t="shared" ref="F70:F72" si="29">SUM(B70:E70)</f>
        <v>20.748549999999998</v>
      </c>
    </row>
    <row r="71" spans="1:9" ht="16.5" thickBot="1" x14ac:dyDescent="0.3">
      <c r="A71" s="1" t="s">
        <v>10</v>
      </c>
      <c r="B71" s="12">
        <f t="shared" si="28"/>
        <v>0.21692</v>
      </c>
      <c r="C71" s="14">
        <f t="shared" si="27"/>
        <v>4.3E-3</v>
      </c>
      <c r="D71" s="14">
        <f t="shared" si="27"/>
        <v>4.4491699999999996</v>
      </c>
      <c r="E71" s="2">
        <f>E70</f>
        <v>17.647959999999998</v>
      </c>
      <c r="F71" s="2">
        <f t="shared" si="29"/>
        <v>22.318349999999995</v>
      </c>
    </row>
    <row r="72" spans="1:9" ht="16.5" thickBot="1" x14ac:dyDescent="0.3">
      <c r="A72" s="1" t="s">
        <v>11</v>
      </c>
      <c r="B72" s="12">
        <f t="shared" si="28"/>
        <v>0.21692</v>
      </c>
      <c r="C72" s="14">
        <f t="shared" si="27"/>
        <v>4.3E-3</v>
      </c>
      <c r="D72" s="14">
        <f t="shared" si="27"/>
        <v>5.9312699999999996</v>
      </c>
      <c r="E72" s="2">
        <f>E71</f>
        <v>17.647959999999998</v>
      </c>
      <c r="F72" s="2">
        <f t="shared" si="29"/>
        <v>23.800449999999998</v>
      </c>
    </row>
    <row r="73" spans="1:9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9" ht="16.5" thickBot="1" x14ac:dyDescent="0.3">
      <c r="A74" s="51"/>
      <c r="B74" s="26"/>
      <c r="C74" s="26"/>
      <c r="D74" s="57" t="s">
        <v>14</v>
      </c>
      <c r="E74" s="26"/>
      <c r="F74" s="52"/>
    </row>
    <row r="75" spans="1:9" ht="16.5" thickBot="1" x14ac:dyDescent="0.3">
      <c r="A75" s="49"/>
      <c r="B75" s="27"/>
      <c r="C75" s="27"/>
      <c r="D75" s="27" t="s">
        <v>43</v>
      </c>
      <c r="E75" s="27"/>
      <c r="F75" s="50"/>
    </row>
    <row r="76" spans="1:9" ht="16.5" thickBot="1" x14ac:dyDescent="0.3">
      <c r="A76" s="1" t="s">
        <v>8</v>
      </c>
      <c r="B76" s="12">
        <f>B59</f>
        <v>0.65075000000000005</v>
      </c>
      <c r="C76" s="14">
        <f>C69</f>
        <v>4.3E-3</v>
      </c>
      <c r="D76" s="14">
        <f>D69</f>
        <v>2.1962100000000002</v>
      </c>
      <c r="E76" s="64">
        <v>1.1216700000000002</v>
      </c>
      <c r="F76" s="2">
        <f>SUM(B76:E76)</f>
        <v>3.9729300000000007</v>
      </c>
      <c r="I76" s="68"/>
    </row>
    <row r="77" spans="1:9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4.3E-3</v>
      </c>
      <c r="D77" s="14">
        <f t="shared" si="31"/>
        <v>2.8793700000000002</v>
      </c>
      <c r="E77" s="2">
        <f>E76</f>
        <v>1.1216700000000002</v>
      </c>
      <c r="F77" s="2">
        <f t="shared" ref="F77:F79" si="32">SUM(B77:E77)</f>
        <v>4.6560900000000007</v>
      </c>
      <c r="I77" s="68"/>
    </row>
    <row r="78" spans="1:9" ht="16.5" thickBot="1" x14ac:dyDescent="0.3">
      <c r="A78" s="1" t="s">
        <v>10</v>
      </c>
      <c r="B78" s="12">
        <f t="shared" si="30"/>
        <v>0.65075000000000005</v>
      </c>
      <c r="C78" s="14">
        <f t="shared" si="31"/>
        <v>4.3E-3</v>
      </c>
      <c r="D78" s="14">
        <f t="shared" si="31"/>
        <v>4.4491699999999996</v>
      </c>
      <c r="E78" s="2">
        <f>E76</f>
        <v>1.1216700000000002</v>
      </c>
      <c r="F78" s="2">
        <f t="shared" si="32"/>
        <v>6.2258899999999997</v>
      </c>
      <c r="I78" s="68"/>
    </row>
    <row r="79" spans="1:9" ht="16.5" thickBot="1" x14ac:dyDescent="0.3">
      <c r="A79" s="1" t="s">
        <v>11</v>
      </c>
      <c r="B79" s="12">
        <f t="shared" si="30"/>
        <v>0.65075000000000005</v>
      </c>
      <c r="C79" s="14">
        <f t="shared" si="31"/>
        <v>4.3E-3</v>
      </c>
      <c r="D79" s="14">
        <f t="shared" si="31"/>
        <v>5.9312699999999996</v>
      </c>
      <c r="E79" s="2">
        <f>E76</f>
        <v>1.1216700000000002</v>
      </c>
      <c r="F79" s="2">
        <f t="shared" si="32"/>
        <v>7.7079899999999997</v>
      </c>
      <c r="I79" s="68"/>
    </row>
    <row r="80" spans="1:9" ht="16.5" thickBot="1" x14ac:dyDescent="0.3">
      <c r="A80" s="49"/>
      <c r="B80" s="27"/>
      <c r="C80" s="27"/>
      <c r="D80" s="27" t="s">
        <v>29</v>
      </c>
      <c r="E80" s="27"/>
      <c r="F80" s="50"/>
    </row>
    <row r="81" spans="1:9" ht="16.5" thickBot="1" x14ac:dyDescent="0.3">
      <c r="A81" s="1" t="s">
        <v>8</v>
      </c>
      <c r="B81" s="12">
        <f>B64</f>
        <v>0.22097</v>
      </c>
      <c r="C81" s="14">
        <f t="shared" ref="C81:D84" si="33">C76</f>
        <v>4.3E-3</v>
      </c>
      <c r="D81" s="14">
        <f t="shared" si="33"/>
        <v>2.1962100000000002</v>
      </c>
      <c r="E81" s="2">
        <f>E79</f>
        <v>1.1216700000000002</v>
      </c>
      <c r="F81" s="2">
        <f>SUM(B81:E81)</f>
        <v>3.5431500000000007</v>
      </c>
    </row>
    <row r="82" spans="1:9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4.3E-3</v>
      </c>
      <c r="D82" s="14">
        <f t="shared" si="33"/>
        <v>2.8793700000000002</v>
      </c>
      <c r="E82" s="2">
        <f>E81</f>
        <v>1.1216700000000002</v>
      </c>
      <c r="F82" s="2">
        <f t="shared" ref="F82:F84" si="35">SUM(B82:E82)</f>
        <v>4.2263100000000007</v>
      </c>
    </row>
    <row r="83" spans="1:9" ht="16.5" thickBot="1" x14ac:dyDescent="0.3">
      <c r="A83" s="1" t="s">
        <v>10</v>
      </c>
      <c r="B83" s="12">
        <f t="shared" si="34"/>
        <v>0.22097</v>
      </c>
      <c r="C83" s="14">
        <f t="shared" si="33"/>
        <v>4.3E-3</v>
      </c>
      <c r="D83" s="14">
        <f t="shared" si="33"/>
        <v>4.4491699999999996</v>
      </c>
      <c r="E83" s="2">
        <f>E82</f>
        <v>1.1216700000000002</v>
      </c>
      <c r="F83" s="2">
        <f t="shared" si="35"/>
        <v>5.7961099999999997</v>
      </c>
    </row>
    <row r="84" spans="1:9" ht="16.5" thickBot="1" x14ac:dyDescent="0.3">
      <c r="A84" s="1" t="s">
        <v>11</v>
      </c>
      <c r="B84" s="12">
        <f t="shared" si="34"/>
        <v>0.22097</v>
      </c>
      <c r="C84" s="14">
        <f t="shared" si="33"/>
        <v>4.3E-3</v>
      </c>
      <c r="D84" s="14">
        <f t="shared" si="33"/>
        <v>5.9312699999999996</v>
      </c>
      <c r="E84" s="2">
        <f>E83</f>
        <v>1.1216700000000002</v>
      </c>
      <c r="F84" s="2">
        <f t="shared" si="35"/>
        <v>7.2782099999999996</v>
      </c>
    </row>
    <row r="85" spans="1:9" ht="16.5" thickBot="1" x14ac:dyDescent="0.3">
      <c r="A85" s="49"/>
      <c r="B85" s="27"/>
      <c r="C85" s="27"/>
      <c r="D85" s="27" t="s">
        <v>30</v>
      </c>
      <c r="E85" s="27"/>
      <c r="F85" s="50"/>
    </row>
    <row r="86" spans="1:9" ht="16.5" thickBot="1" x14ac:dyDescent="0.3">
      <c r="A86" s="1" t="s">
        <v>8</v>
      </c>
      <c r="B86" s="12">
        <f>B69</f>
        <v>0.21692</v>
      </c>
      <c r="C86" s="14">
        <f t="shared" ref="C86:D89" si="36">C81</f>
        <v>4.3E-3</v>
      </c>
      <c r="D86" s="14">
        <f t="shared" si="36"/>
        <v>2.1962100000000002</v>
      </c>
      <c r="E86" s="2">
        <f>E84</f>
        <v>1.1216700000000002</v>
      </c>
      <c r="F86" s="2">
        <f>SUM(B86:E86)</f>
        <v>3.5391000000000004</v>
      </c>
    </row>
    <row r="87" spans="1:9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4.3E-3</v>
      </c>
      <c r="D87" s="14">
        <f t="shared" si="36"/>
        <v>2.8793700000000002</v>
      </c>
      <c r="E87" s="2">
        <f>E86</f>
        <v>1.1216700000000002</v>
      </c>
      <c r="F87" s="2">
        <f t="shared" ref="F87:F89" si="38">SUM(B87:E87)</f>
        <v>4.2222600000000003</v>
      </c>
    </row>
    <row r="88" spans="1:9" ht="16.5" thickBot="1" x14ac:dyDescent="0.3">
      <c r="A88" s="1" t="s">
        <v>10</v>
      </c>
      <c r="B88" s="12">
        <f t="shared" si="37"/>
        <v>0.21692</v>
      </c>
      <c r="C88" s="14">
        <f t="shared" si="36"/>
        <v>4.3E-3</v>
      </c>
      <c r="D88" s="14">
        <f t="shared" si="36"/>
        <v>4.4491699999999996</v>
      </c>
      <c r="E88" s="2">
        <f>E87</f>
        <v>1.1216700000000002</v>
      </c>
      <c r="F88" s="2">
        <f t="shared" si="38"/>
        <v>5.7920599999999993</v>
      </c>
    </row>
    <row r="89" spans="1:9" ht="16.5" thickBot="1" x14ac:dyDescent="0.3">
      <c r="A89" s="1" t="s">
        <v>11</v>
      </c>
      <c r="B89" s="12">
        <f t="shared" si="37"/>
        <v>0.21692</v>
      </c>
      <c r="C89" s="14">
        <f t="shared" si="36"/>
        <v>4.3E-3</v>
      </c>
      <c r="D89" s="14">
        <f t="shared" si="36"/>
        <v>5.9312699999999996</v>
      </c>
      <c r="E89" s="2">
        <f>E88</f>
        <v>1.1216700000000002</v>
      </c>
      <c r="F89" s="2">
        <f t="shared" si="38"/>
        <v>7.2741599999999993</v>
      </c>
    </row>
    <row r="90" spans="1:9" ht="16.5" thickBot="1" x14ac:dyDescent="0.3">
      <c r="A90" s="51"/>
      <c r="B90" s="26"/>
      <c r="C90" s="26"/>
      <c r="D90" s="26" t="s">
        <v>18</v>
      </c>
      <c r="E90" s="26"/>
      <c r="F90" s="52"/>
    </row>
    <row r="91" spans="1:9" ht="16.5" thickBot="1" x14ac:dyDescent="0.3">
      <c r="A91" s="49"/>
      <c r="B91" s="27"/>
      <c r="C91" s="27"/>
      <c r="D91" s="27" t="s">
        <v>42</v>
      </c>
      <c r="E91" s="27"/>
      <c r="F91" s="50"/>
    </row>
    <row r="92" spans="1:9" ht="16.5" thickBot="1" x14ac:dyDescent="0.3">
      <c r="A92" s="1" t="s">
        <v>8</v>
      </c>
      <c r="B92" s="12">
        <f>B76</f>
        <v>0.65075000000000005</v>
      </c>
      <c r="C92" s="14">
        <f>C86</f>
        <v>4.3E-3</v>
      </c>
      <c r="D92" s="14">
        <f>D86</f>
        <v>2.1962100000000002</v>
      </c>
      <c r="E92" s="64">
        <v>5.6014699999999999</v>
      </c>
      <c r="F92" s="2">
        <f>SUM(B92:E92)</f>
        <v>8.4527300000000007</v>
      </c>
      <c r="I92" s="68"/>
    </row>
    <row r="93" spans="1:9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4.3E-3</v>
      </c>
      <c r="D93" s="14">
        <f t="shared" si="39"/>
        <v>2.8793700000000002</v>
      </c>
      <c r="E93" s="2">
        <f>E92</f>
        <v>5.6014699999999999</v>
      </c>
      <c r="F93" s="2">
        <f t="shared" ref="F93:F95" si="40">SUM(B93:E93)</f>
        <v>9.1358899999999998</v>
      </c>
      <c r="I93" s="68"/>
    </row>
    <row r="94" spans="1:9" ht="16.5" thickBot="1" x14ac:dyDescent="0.3">
      <c r="A94" s="1" t="s">
        <v>10</v>
      </c>
      <c r="B94" s="12">
        <f>B78</f>
        <v>0.65075000000000005</v>
      </c>
      <c r="C94" s="14">
        <f t="shared" si="39"/>
        <v>4.3E-3</v>
      </c>
      <c r="D94" s="14">
        <f t="shared" si="39"/>
        <v>4.4491699999999996</v>
      </c>
      <c r="E94" s="2">
        <f>E93</f>
        <v>5.6014699999999999</v>
      </c>
      <c r="F94" s="2">
        <f t="shared" si="40"/>
        <v>10.705690000000001</v>
      </c>
      <c r="I94" s="68"/>
    </row>
    <row r="95" spans="1:9" ht="16.5" thickBot="1" x14ac:dyDescent="0.3">
      <c r="A95" s="1" t="s">
        <v>11</v>
      </c>
      <c r="B95" s="12">
        <f>B79</f>
        <v>0.65075000000000005</v>
      </c>
      <c r="C95" s="14">
        <f t="shared" si="39"/>
        <v>4.3E-3</v>
      </c>
      <c r="D95" s="14">
        <f t="shared" si="39"/>
        <v>5.9312699999999996</v>
      </c>
      <c r="E95" s="2">
        <f>E94</f>
        <v>5.6014699999999999</v>
      </c>
      <c r="F95" s="2">
        <f t="shared" si="40"/>
        <v>12.18779</v>
      </c>
      <c r="I95" s="68"/>
    </row>
    <row r="96" spans="1:9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4.3E-3</v>
      </c>
      <c r="D97" s="14">
        <f t="shared" si="41"/>
        <v>2.1962100000000002</v>
      </c>
      <c r="E97" s="2">
        <f>E95</f>
        <v>5.6014699999999999</v>
      </c>
      <c r="F97" s="2">
        <f>SUM(B97:E97)</f>
        <v>8.0229499999999998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4.3E-3</v>
      </c>
      <c r="D98" s="14">
        <f t="shared" si="41"/>
        <v>2.8793700000000002</v>
      </c>
      <c r="E98" s="2">
        <f>E97</f>
        <v>5.6014699999999999</v>
      </c>
      <c r="F98" s="2">
        <f t="shared" ref="F98:F100" si="42">SUM(B98:E98)</f>
        <v>8.7061100000000007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4.3E-3</v>
      </c>
      <c r="D99" s="14">
        <f t="shared" si="41"/>
        <v>4.4491699999999996</v>
      </c>
      <c r="E99" s="2">
        <f>E98</f>
        <v>5.6014699999999999</v>
      </c>
      <c r="F99" s="2">
        <f t="shared" si="42"/>
        <v>10.27591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4.3E-3</v>
      </c>
      <c r="D100" s="14">
        <f t="shared" si="41"/>
        <v>5.9312699999999996</v>
      </c>
      <c r="E100" s="2">
        <f>E99</f>
        <v>5.6014699999999999</v>
      </c>
      <c r="F100" s="2">
        <f t="shared" si="42"/>
        <v>11.758009999999999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4.3E-3</v>
      </c>
      <c r="D102" s="14">
        <f t="shared" si="43"/>
        <v>2.1962100000000002</v>
      </c>
      <c r="E102" s="2">
        <f>E100</f>
        <v>5.6014699999999999</v>
      </c>
      <c r="F102" s="2">
        <f>SUM(B102:E102)</f>
        <v>8.0189000000000004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4.3E-3</v>
      </c>
      <c r="D103" s="14">
        <f t="shared" si="43"/>
        <v>2.8793700000000002</v>
      </c>
      <c r="E103" s="2">
        <f>E102</f>
        <v>5.6014699999999999</v>
      </c>
      <c r="F103" s="2">
        <f t="shared" ref="F103:F105" si="44">SUM(B103:E103)</f>
        <v>8.7020599999999995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4.3E-3</v>
      </c>
      <c r="D104" s="14">
        <f t="shared" si="43"/>
        <v>4.4491699999999996</v>
      </c>
      <c r="E104" s="2">
        <f>E103</f>
        <v>5.6014699999999999</v>
      </c>
      <c r="F104" s="2">
        <f t="shared" si="44"/>
        <v>10.27186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4.3E-3</v>
      </c>
      <c r="D105" s="14">
        <f t="shared" si="43"/>
        <v>5.9312699999999996</v>
      </c>
      <c r="E105" s="2">
        <f>E104</f>
        <v>5.6014699999999999</v>
      </c>
      <c r="F105" s="2">
        <f t="shared" si="44"/>
        <v>11.753959999999999</v>
      </c>
    </row>
    <row r="106" spans="1:6" ht="16.5" thickBot="1" x14ac:dyDescent="0.3">
      <c r="A106" s="70" t="s">
        <v>19</v>
      </c>
      <c r="B106" s="70"/>
      <c r="C106" s="70"/>
      <c r="D106" s="70"/>
      <c r="E106" s="70"/>
      <c r="F106" s="70"/>
    </row>
    <row r="107" spans="1:6" ht="16.5" thickBot="1" x14ac:dyDescent="0.3">
      <c r="A107" s="80" t="s">
        <v>20</v>
      </c>
      <c r="B107" s="80"/>
      <c r="C107" s="80"/>
      <c r="D107" s="80"/>
      <c r="E107" s="80"/>
      <c r="F107" s="80"/>
    </row>
    <row r="108" spans="1:6" ht="16.5" thickBot="1" x14ac:dyDescent="0.3">
      <c r="A108" s="73" t="s">
        <v>42</v>
      </c>
      <c r="B108" s="74"/>
      <c r="C108" s="74"/>
      <c r="D108" s="74"/>
      <c r="E108" s="74"/>
      <c r="F108" s="75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4.3E-3</v>
      </c>
      <c r="D109" s="14">
        <f>D102</f>
        <v>2.1962100000000002</v>
      </c>
      <c r="E109" s="76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4.3E-3</v>
      </c>
      <c r="D110" s="14">
        <f t="shared" ref="D110:D112" si="45">D103</f>
        <v>2.8793700000000002</v>
      </c>
      <c r="E110" s="77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4.3E-3</v>
      </c>
      <c r="D111" s="14">
        <f t="shared" si="45"/>
        <v>4.4491699999999996</v>
      </c>
      <c r="E111" s="77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4.3E-3</v>
      </c>
      <c r="D112" s="14">
        <f t="shared" si="45"/>
        <v>5.9312699999999996</v>
      </c>
      <c r="E112" s="78"/>
      <c r="F112" s="2">
        <v>0</v>
      </c>
    </row>
    <row r="113" spans="1:6" ht="16.5" thickBot="1" x14ac:dyDescent="0.3">
      <c r="A113" s="73" t="s">
        <v>29</v>
      </c>
      <c r="B113" s="74"/>
      <c r="C113" s="74"/>
      <c r="D113" s="74"/>
      <c r="E113" s="74"/>
      <c r="F113" s="75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4.3E-3</v>
      </c>
      <c r="D114" s="14">
        <f>D102</f>
        <v>2.1962100000000002</v>
      </c>
      <c r="E114" s="79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4.3E-3</v>
      </c>
      <c r="D115" s="14">
        <f t="shared" ref="D115:D117" si="47">D103</f>
        <v>2.8793700000000002</v>
      </c>
      <c r="E115" s="79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4.3E-3</v>
      </c>
      <c r="D116" s="14">
        <f t="shared" si="47"/>
        <v>4.4491699999999996</v>
      </c>
      <c r="E116" s="79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4.3E-3</v>
      </c>
      <c r="D117" s="14">
        <f t="shared" si="47"/>
        <v>5.9312699999999996</v>
      </c>
      <c r="E117" s="79"/>
      <c r="F117" s="2">
        <v>0</v>
      </c>
    </row>
    <row r="118" spans="1:6" ht="16.5" thickBot="1" x14ac:dyDescent="0.3">
      <c r="A118" s="69" t="s">
        <v>30</v>
      </c>
      <c r="B118" s="69"/>
      <c r="C118" s="69"/>
      <c r="D118" s="69"/>
      <c r="E118" s="69"/>
      <c r="F118" s="69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4.3E-3</v>
      </c>
      <c r="D119" s="14">
        <f t="shared" si="48"/>
        <v>2.1962100000000002</v>
      </c>
      <c r="E119" s="79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4.3E-3</v>
      </c>
      <c r="D120" s="14">
        <f t="shared" si="48"/>
        <v>2.8793700000000002</v>
      </c>
      <c r="E120" s="79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4.3E-3</v>
      </c>
      <c r="D121" s="14">
        <f t="shared" si="48"/>
        <v>4.4491699999999996</v>
      </c>
      <c r="E121" s="79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4.3E-3</v>
      </c>
      <c r="D122" s="14">
        <f t="shared" si="48"/>
        <v>5.9312699999999996</v>
      </c>
      <c r="E122" s="79"/>
      <c r="F122" s="2">
        <v>0</v>
      </c>
    </row>
    <row r="123" spans="1:6" ht="16.5" thickBot="1" x14ac:dyDescent="0.3">
      <c r="A123" s="80" t="s">
        <v>22</v>
      </c>
      <c r="B123" s="80"/>
      <c r="C123" s="80"/>
      <c r="D123" s="80"/>
      <c r="E123" s="80"/>
      <c r="F123" s="80"/>
    </row>
    <row r="124" spans="1:6" ht="16.5" thickBot="1" x14ac:dyDescent="0.3">
      <c r="A124" s="73" t="s">
        <v>42</v>
      </c>
      <c r="B124" s="74"/>
      <c r="C124" s="74"/>
      <c r="D124" s="74"/>
      <c r="E124" s="74"/>
      <c r="F124" s="75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938.01134000000002</v>
      </c>
      <c r="F125" s="2">
        <f>SUM(B125:E125)</f>
        <v>938.01134000000002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938.01134000000002</v>
      </c>
      <c r="F126" s="2">
        <f t="shared" ref="F126:F128" si="49">SUM(B126:E126)</f>
        <v>938.01134000000002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938.01134000000002</v>
      </c>
      <c r="F127" s="2">
        <f t="shared" si="49"/>
        <v>938.01134000000002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938.01134000000002</v>
      </c>
      <c r="F128" s="2">
        <f t="shared" si="49"/>
        <v>938.01134000000002</v>
      </c>
    </row>
    <row r="129" spans="1:6" ht="16.5" thickBot="1" x14ac:dyDescent="0.3">
      <c r="A129" s="73" t="s">
        <v>29</v>
      </c>
      <c r="B129" s="74"/>
      <c r="C129" s="74"/>
      <c r="D129" s="74"/>
      <c r="E129" s="74"/>
      <c r="F129" s="75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938.01134000000002</v>
      </c>
      <c r="F130" s="2">
        <f>SUM(B130:E130)</f>
        <v>938.01134000000002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938.01134000000002</v>
      </c>
      <c r="F131" s="2">
        <f t="shared" ref="F131:F133" si="50">SUM(B131:E131)</f>
        <v>938.01134000000002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938.01134000000002</v>
      </c>
      <c r="F132" s="2">
        <f t="shared" si="50"/>
        <v>938.01134000000002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938.01134000000002</v>
      </c>
      <c r="F133" s="2">
        <f t="shared" si="50"/>
        <v>938.01134000000002</v>
      </c>
    </row>
    <row r="134" spans="1:6" ht="16.5" thickBot="1" x14ac:dyDescent="0.3">
      <c r="A134" s="69" t="s">
        <v>30</v>
      </c>
      <c r="B134" s="69"/>
      <c r="C134" s="69"/>
      <c r="D134" s="69"/>
      <c r="E134" s="69"/>
      <c r="F134" s="69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938.01134000000002</v>
      </c>
      <c r="F135" s="2">
        <f>SUM(B135:E135)</f>
        <v>938.01134000000002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938.01134000000002</v>
      </c>
      <c r="F136" s="2">
        <f t="shared" ref="F136:F138" si="51">SUM(B136:E136)</f>
        <v>938.01134000000002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938.01134000000002</v>
      </c>
      <c r="F137" s="2">
        <f t="shared" si="51"/>
        <v>938.01134000000002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938.01134000000002</v>
      </c>
      <c r="F138" s="2">
        <f t="shared" si="51"/>
        <v>938.01134000000002</v>
      </c>
    </row>
    <row r="139" spans="1:6" ht="16.5" thickBot="1" x14ac:dyDescent="0.3">
      <c r="A139" s="70" t="s">
        <v>23</v>
      </c>
      <c r="B139" s="70"/>
      <c r="C139" s="70"/>
      <c r="D139" s="70"/>
      <c r="E139" s="70"/>
      <c r="F139" s="70"/>
    </row>
    <row r="140" spans="1:6" ht="16.5" thickBot="1" x14ac:dyDescent="0.3">
      <c r="A140" s="80" t="s">
        <v>24</v>
      </c>
      <c r="B140" s="80"/>
      <c r="C140" s="80"/>
      <c r="D140" s="80"/>
      <c r="E140" s="80"/>
      <c r="F140" s="80"/>
    </row>
    <row r="141" spans="1:6" ht="16.5" thickBot="1" x14ac:dyDescent="0.3">
      <c r="A141" s="73" t="s">
        <v>43</v>
      </c>
      <c r="B141" s="74"/>
      <c r="C141" s="74"/>
      <c r="D141" s="74"/>
      <c r="E141" s="74"/>
      <c r="F141" s="75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4.3E-3</v>
      </c>
      <c r="D142" s="60">
        <v>0.11169999999999999</v>
      </c>
      <c r="E142" s="81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4.3E-3</v>
      </c>
      <c r="D143" s="60">
        <v>0.19553000000000001</v>
      </c>
      <c r="E143" s="81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4.3E-3</v>
      </c>
      <c r="D144" s="60">
        <v>0.47094000000000003</v>
      </c>
      <c r="E144" s="81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4.3E-3</v>
      </c>
      <c r="D145" s="60">
        <v>1.37076</v>
      </c>
      <c r="E145" s="81"/>
      <c r="F145" s="2">
        <v>0</v>
      </c>
    </row>
    <row r="146" spans="1:6" ht="16.5" thickBot="1" x14ac:dyDescent="0.3">
      <c r="A146" s="73" t="s">
        <v>29</v>
      </c>
      <c r="B146" s="74"/>
      <c r="C146" s="74"/>
      <c r="D146" s="74"/>
      <c r="E146" s="74"/>
      <c r="F146" s="75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4.3E-3</v>
      </c>
      <c r="D147" s="14">
        <f>D142</f>
        <v>0.11169999999999999</v>
      </c>
      <c r="E147" s="79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4.3E-3</v>
      </c>
      <c r="D148" s="14">
        <f>D143</f>
        <v>0.19553000000000001</v>
      </c>
      <c r="E148" s="79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4.3E-3</v>
      </c>
      <c r="D149" s="14">
        <f>D144</f>
        <v>0.47094000000000003</v>
      </c>
      <c r="E149" s="79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4.3E-3</v>
      </c>
      <c r="D150" s="14">
        <f>D145</f>
        <v>1.37076</v>
      </c>
      <c r="E150" s="79"/>
      <c r="F150" s="2">
        <v>0</v>
      </c>
    </row>
    <row r="151" spans="1:6" ht="16.5" thickBot="1" x14ac:dyDescent="0.3">
      <c r="A151" s="69" t="s">
        <v>30</v>
      </c>
      <c r="B151" s="69"/>
      <c r="C151" s="69"/>
      <c r="D151" s="69"/>
      <c r="E151" s="69"/>
      <c r="F151" s="69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4.3E-3</v>
      </c>
      <c r="D152" s="14">
        <f t="shared" si="53"/>
        <v>0.11169999999999999</v>
      </c>
      <c r="E152" s="79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53"/>
        <v>4.3E-3</v>
      </c>
      <c r="D153" s="14">
        <f t="shared" si="53"/>
        <v>0.19553000000000001</v>
      </c>
      <c r="E153" s="79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53"/>
        <v>4.3E-3</v>
      </c>
      <c r="D154" s="14">
        <f t="shared" si="53"/>
        <v>0.47094000000000003</v>
      </c>
      <c r="E154" s="79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53"/>
        <v>4.3E-3</v>
      </c>
      <c r="D155" s="14">
        <f t="shared" si="53"/>
        <v>1.37076</v>
      </c>
      <c r="E155" s="79"/>
      <c r="F155" s="2">
        <v>0</v>
      </c>
    </row>
    <row r="156" spans="1:6" ht="16.5" thickBot="1" x14ac:dyDescent="0.3">
      <c r="A156" s="80" t="s">
        <v>22</v>
      </c>
      <c r="B156" s="80"/>
      <c r="C156" s="80"/>
      <c r="D156" s="80"/>
      <c r="E156" s="80"/>
      <c r="F156" s="80"/>
    </row>
    <row r="157" spans="1:6" ht="16.5" thickBot="1" x14ac:dyDescent="0.3">
      <c r="A157" s="73" t="s">
        <v>43</v>
      </c>
      <c r="B157" s="74"/>
      <c r="C157" s="74"/>
      <c r="D157" s="74"/>
      <c r="E157" s="74"/>
      <c r="F157" s="75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938.01134000000002</v>
      </c>
      <c r="F158" s="2">
        <f>SUM(B158:E158)</f>
        <v>938.01134000000002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938.01134000000002</v>
      </c>
      <c r="F159" s="2">
        <f t="shared" ref="F159:F161" si="55">SUM(B159:E159)</f>
        <v>938.01134000000002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938.01134000000002</v>
      </c>
      <c r="F160" s="2">
        <f t="shared" si="55"/>
        <v>938.01134000000002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938.01134000000002</v>
      </c>
      <c r="F161" s="2">
        <f t="shared" si="55"/>
        <v>938.01134000000002</v>
      </c>
    </row>
    <row r="162" spans="1:7" ht="16.5" thickBot="1" x14ac:dyDescent="0.3">
      <c r="A162" s="73" t="s">
        <v>29</v>
      </c>
      <c r="B162" s="74"/>
      <c r="C162" s="74"/>
      <c r="D162" s="74"/>
      <c r="E162" s="74"/>
      <c r="F162" s="75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938.01134000000002</v>
      </c>
      <c r="F163" s="2">
        <f>SUM(B163:E163)</f>
        <v>938.01134000000002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938.01134000000002</v>
      </c>
      <c r="F164" s="2">
        <f t="shared" ref="F164:F166" si="56">SUM(B164:E164)</f>
        <v>938.01134000000002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938.01134000000002</v>
      </c>
      <c r="F165" s="2">
        <f t="shared" si="56"/>
        <v>938.01134000000002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938.01134000000002</v>
      </c>
      <c r="F166" s="2">
        <f t="shared" si="56"/>
        <v>938.01134000000002</v>
      </c>
    </row>
    <row r="167" spans="1:7" ht="16.5" thickBot="1" x14ac:dyDescent="0.3">
      <c r="A167" s="69" t="s">
        <v>30</v>
      </c>
      <c r="B167" s="69"/>
      <c r="C167" s="69"/>
      <c r="D167" s="69"/>
      <c r="E167" s="69"/>
      <c r="F167" s="69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938.01134000000002</v>
      </c>
      <c r="F168" s="2">
        <f>SUM(B168:E168)</f>
        <v>938.01134000000002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938.01134000000002</v>
      </c>
      <c r="F169" s="2">
        <f t="shared" ref="F169:F171" si="57">SUM(B169:E169)</f>
        <v>938.01134000000002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938.01134000000002</v>
      </c>
      <c r="F170" s="2">
        <f t="shared" si="57"/>
        <v>938.01134000000002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938.01134000000002</v>
      </c>
      <c r="F171" s="2">
        <f t="shared" si="57"/>
        <v>938.01134000000002</v>
      </c>
    </row>
    <row r="172" spans="1:7" ht="33.75" customHeight="1" thickBot="1" x14ac:dyDescent="0.3">
      <c r="A172" s="80" t="s">
        <v>26</v>
      </c>
      <c r="B172" s="80"/>
      <c r="C172" s="80"/>
      <c r="D172" s="80"/>
      <c r="E172" s="80"/>
      <c r="F172" s="80"/>
    </row>
    <row r="173" spans="1:7" ht="16.5" thickBot="1" x14ac:dyDescent="0.3">
      <c r="A173" s="73" t="s">
        <v>42</v>
      </c>
      <c r="B173" s="74"/>
      <c r="C173" s="74"/>
      <c r="D173" s="74"/>
      <c r="E173" s="74"/>
      <c r="F173" s="75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8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8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8"/>
        <v>2356.8867100000002</v>
      </c>
      <c r="G177" s="66"/>
    </row>
    <row r="178" spans="1:7" ht="16.5" thickBot="1" x14ac:dyDescent="0.3">
      <c r="A178" s="73" t="s">
        <v>29</v>
      </c>
      <c r="B178" s="74"/>
      <c r="C178" s="74"/>
      <c r="D178" s="74"/>
      <c r="E178" s="74"/>
      <c r="F178" s="75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59"/>
        <v>2356.8867100000002</v>
      </c>
    </row>
    <row r="183" spans="1:7" ht="16.5" thickBot="1" x14ac:dyDescent="0.3">
      <c r="A183" s="69" t="s">
        <v>30</v>
      </c>
      <c r="B183" s="69"/>
      <c r="C183" s="69"/>
      <c r="D183" s="69"/>
      <c r="E183" s="69"/>
      <c r="F183" s="69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0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2" t="s">
        <v>0</v>
      </c>
      <c r="B2" s="72"/>
      <c r="C2" s="72"/>
      <c r="D2" s="72"/>
      <c r="E2" s="72"/>
      <c r="F2" s="72"/>
    </row>
    <row r="3" spans="1:21" ht="18.75" x14ac:dyDescent="0.3">
      <c r="A3" s="72" t="s">
        <v>35</v>
      </c>
      <c r="B3" s="72"/>
      <c r="C3" s="72"/>
      <c r="D3" s="72"/>
      <c r="E3" s="72"/>
      <c r="F3" s="72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3" t="s">
        <v>12</v>
      </c>
      <c r="B28" s="70"/>
      <c r="C28" s="70"/>
      <c r="D28" s="70"/>
      <c r="E28" s="70"/>
      <c r="F28" s="83"/>
      <c r="G28" s="24"/>
    </row>
    <row r="29" spans="1:8" ht="16.5" thickBot="1" x14ac:dyDescent="0.3">
      <c r="A29" s="70" t="s">
        <v>13</v>
      </c>
      <c r="B29" s="70"/>
      <c r="C29" s="70"/>
      <c r="D29" s="70"/>
      <c r="E29" s="70"/>
      <c r="F29" s="70"/>
      <c r="G29" s="15"/>
    </row>
    <row r="30" spans="1:8" ht="16.5" thickBot="1" x14ac:dyDescent="0.3">
      <c r="A30" s="71" t="s">
        <v>14</v>
      </c>
      <c r="B30" s="71"/>
      <c r="C30" s="71"/>
      <c r="D30" s="71"/>
      <c r="E30" s="71"/>
      <c r="F30" s="71"/>
      <c r="G30" s="15"/>
    </row>
    <row r="31" spans="1:8" ht="16.5" thickBot="1" x14ac:dyDescent="0.3">
      <c r="A31" s="71" t="s">
        <v>27</v>
      </c>
      <c r="B31" s="71"/>
      <c r="C31" s="71"/>
      <c r="D31" s="71"/>
      <c r="E31" s="71"/>
      <c r="F31" s="71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73" t="s">
        <v>28</v>
      </c>
      <c r="B36" s="74"/>
      <c r="C36" s="74"/>
      <c r="D36" s="74"/>
      <c r="E36" s="74"/>
      <c r="F36" s="75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73" t="s">
        <v>29</v>
      </c>
      <c r="B41" s="74"/>
      <c r="C41" s="74"/>
      <c r="D41" s="74"/>
      <c r="E41" s="74"/>
      <c r="F41" s="75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69" t="s">
        <v>30</v>
      </c>
      <c r="B46" s="69"/>
      <c r="C46" s="69"/>
      <c r="D46" s="69"/>
      <c r="E46" s="69"/>
      <c r="F46" s="69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71" t="s">
        <v>15</v>
      </c>
      <c r="B51" s="71"/>
      <c r="C51" s="71"/>
      <c r="D51" s="71"/>
      <c r="E51" s="71"/>
      <c r="F51" s="71"/>
      <c r="G51" s="15"/>
    </row>
    <row r="52" spans="1:7" ht="16.5" thickBot="1" x14ac:dyDescent="0.3">
      <c r="A52" s="71" t="s">
        <v>27</v>
      </c>
      <c r="B52" s="71"/>
      <c r="C52" s="71"/>
      <c r="D52" s="71"/>
      <c r="E52" s="71"/>
      <c r="F52" s="71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73" t="s">
        <v>28</v>
      </c>
      <c r="B57" s="74"/>
      <c r="C57" s="74"/>
      <c r="D57" s="74"/>
      <c r="E57" s="74"/>
      <c r="F57" s="75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73" t="s">
        <v>29</v>
      </c>
      <c r="B62" s="74"/>
      <c r="C62" s="74"/>
      <c r="D62" s="74"/>
      <c r="E62" s="74"/>
      <c r="F62" s="75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69" t="s">
        <v>30</v>
      </c>
      <c r="B67" s="69"/>
      <c r="C67" s="69"/>
      <c r="D67" s="69"/>
      <c r="E67" s="69"/>
      <c r="F67" s="69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71" t="s">
        <v>16</v>
      </c>
      <c r="B72" s="71"/>
      <c r="C72" s="71"/>
      <c r="D72" s="71"/>
      <c r="E72" s="71"/>
      <c r="F72" s="71"/>
      <c r="G72" s="15"/>
    </row>
    <row r="73" spans="1:7" ht="16.5" thickBot="1" x14ac:dyDescent="0.3">
      <c r="A73" s="71" t="s">
        <v>27</v>
      </c>
      <c r="B73" s="71"/>
      <c r="C73" s="71"/>
      <c r="D73" s="71"/>
      <c r="E73" s="71"/>
      <c r="F73" s="71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73" t="s">
        <v>28</v>
      </c>
      <c r="B78" s="74"/>
      <c r="C78" s="74"/>
      <c r="D78" s="74"/>
      <c r="E78" s="74"/>
      <c r="F78" s="75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73" t="s">
        <v>29</v>
      </c>
      <c r="B83" s="74"/>
      <c r="C83" s="74"/>
      <c r="D83" s="74"/>
      <c r="E83" s="74"/>
      <c r="F83" s="75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69" t="s">
        <v>30</v>
      </c>
      <c r="B88" s="69"/>
      <c r="C88" s="69"/>
      <c r="D88" s="69"/>
      <c r="E88" s="69"/>
      <c r="F88" s="69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0" t="s">
        <v>17</v>
      </c>
      <c r="B93" s="70"/>
      <c r="C93" s="70"/>
      <c r="D93" s="70"/>
      <c r="E93" s="70"/>
      <c r="F93" s="70"/>
      <c r="G93" s="15"/>
    </row>
    <row r="94" spans="1:7" ht="16.5" thickBot="1" x14ac:dyDescent="0.3">
      <c r="A94" s="71" t="s">
        <v>14</v>
      </c>
      <c r="B94" s="71"/>
      <c r="C94" s="71"/>
      <c r="D94" s="71"/>
      <c r="E94" s="71"/>
      <c r="F94" s="71"/>
      <c r="G94" s="15"/>
    </row>
    <row r="95" spans="1:7" ht="16.5" thickBot="1" x14ac:dyDescent="0.3">
      <c r="A95" s="71" t="s">
        <v>27</v>
      </c>
      <c r="B95" s="71"/>
      <c r="C95" s="71"/>
      <c r="D95" s="71"/>
      <c r="E95" s="71"/>
      <c r="F95" s="71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73" t="s">
        <v>28</v>
      </c>
      <c r="B100" s="74"/>
      <c r="C100" s="74"/>
      <c r="D100" s="74"/>
      <c r="E100" s="74"/>
      <c r="F100" s="75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73" t="s">
        <v>29</v>
      </c>
      <c r="B105" s="74"/>
      <c r="C105" s="74"/>
      <c r="D105" s="74"/>
      <c r="E105" s="74"/>
      <c r="F105" s="75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69" t="s">
        <v>30</v>
      </c>
      <c r="B110" s="69"/>
      <c r="C110" s="69"/>
      <c r="D110" s="69"/>
      <c r="E110" s="69"/>
      <c r="F110" s="69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71" t="s">
        <v>18</v>
      </c>
      <c r="B115" s="71"/>
      <c r="C115" s="71"/>
      <c r="D115" s="71"/>
      <c r="E115" s="71"/>
      <c r="F115" s="71"/>
      <c r="G115" s="15"/>
    </row>
    <row r="116" spans="1:7" ht="16.5" thickBot="1" x14ac:dyDescent="0.3">
      <c r="A116" s="71" t="s">
        <v>27</v>
      </c>
      <c r="B116" s="71"/>
      <c r="C116" s="71"/>
      <c r="D116" s="71"/>
      <c r="E116" s="71"/>
      <c r="F116" s="71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73" t="s">
        <v>28</v>
      </c>
      <c r="B121" s="74"/>
      <c r="C121" s="74"/>
      <c r="D121" s="74"/>
      <c r="E121" s="74"/>
      <c r="F121" s="75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73" t="s">
        <v>29</v>
      </c>
      <c r="B126" s="74"/>
      <c r="C126" s="74"/>
      <c r="D126" s="74"/>
      <c r="E126" s="74"/>
      <c r="F126" s="75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69" t="s">
        <v>30</v>
      </c>
      <c r="B131" s="69"/>
      <c r="C131" s="69"/>
      <c r="D131" s="69"/>
      <c r="E131" s="69"/>
      <c r="F131" s="69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0" t="s">
        <v>19</v>
      </c>
      <c r="B136" s="70"/>
      <c r="C136" s="70"/>
      <c r="D136" s="70"/>
      <c r="E136" s="70"/>
      <c r="F136" s="70"/>
      <c r="G136" s="15"/>
    </row>
    <row r="137" spans="1:7" ht="16.5" thickBot="1" x14ac:dyDescent="0.3">
      <c r="A137" s="80" t="s">
        <v>20</v>
      </c>
      <c r="B137" s="80"/>
      <c r="C137" s="80"/>
      <c r="D137" s="80"/>
      <c r="E137" s="80"/>
      <c r="F137" s="80"/>
      <c r="G137" s="15"/>
    </row>
    <row r="138" spans="1:7" ht="16.5" thickBot="1" x14ac:dyDescent="0.3">
      <c r="A138" s="71" t="s">
        <v>27</v>
      </c>
      <c r="B138" s="71"/>
      <c r="C138" s="71"/>
      <c r="D138" s="71"/>
      <c r="E138" s="71"/>
      <c r="F138" s="71"/>
      <c r="G138" s="15"/>
    </row>
    <row r="139" spans="1:7" ht="25.9" customHeight="1" thickBot="1" x14ac:dyDescent="0.3">
      <c r="A139" s="1" t="s">
        <v>8</v>
      </c>
      <c r="B139" s="82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2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2"/>
      <c r="C140" s="14">
        <f t="shared" si="77"/>
        <v>2.3600000000000001E-3</v>
      </c>
      <c r="D140" s="14">
        <f t="shared" si="77"/>
        <v>2.03931</v>
      </c>
      <c r="E140" s="82"/>
      <c r="F140" s="2">
        <v>0</v>
      </c>
      <c r="G140" s="15"/>
    </row>
    <row r="141" spans="1:7" ht="25.9" customHeight="1" thickBot="1" x14ac:dyDescent="0.3">
      <c r="A141" s="1" t="s">
        <v>10</v>
      </c>
      <c r="B141" s="82"/>
      <c r="C141" s="14">
        <f t="shared" si="77"/>
        <v>2.3600000000000001E-3</v>
      </c>
      <c r="D141" s="14">
        <f t="shared" si="77"/>
        <v>3.16018</v>
      </c>
      <c r="E141" s="82"/>
      <c r="F141" s="2">
        <v>0</v>
      </c>
      <c r="G141" s="15"/>
    </row>
    <row r="142" spans="1:7" ht="25.9" customHeight="1" thickBot="1" x14ac:dyDescent="0.3">
      <c r="A142" s="1" t="s">
        <v>11</v>
      </c>
      <c r="B142" s="82"/>
      <c r="C142" s="14">
        <f t="shared" si="77"/>
        <v>2.3600000000000001E-3</v>
      </c>
      <c r="D142" s="14">
        <f t="shared" si="77"/>
        <v>4.1935700000000002</v>
      </c>
      <c r="E142" s="82"/>
      <c r="F142" s="2">
        <v>0</v>
      </c>
      <c r="G142" s="15"/>
    </row>
    <row r="143" spans="1:7" ht="16.5" thickBot="1" x14ac:dyDescent="0.3">
      <c r="A143" s="73" t="s">
        <v>28</v>
      </c>
      <c r="B143" s="74"/>
      <c r="C143" s="74"/>
      <c r="D143" s="74"/>
      <c r="E143" s="74"/>
      <c r="F143" s="75"/>
      <c r="G143" s="15"/>
    </row>
    <row r="144" spans="1:7" ht="25.9" customHeight="1" thickBot="1" x14ac:dyDescent="0.3">
      <c r="A144" s="1" t="s">
        <v>8</v>
      </c>
      <c r="B144" s="82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2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2"/>
      <c r="C145" s="14">
        <f t="shared" si="78"/>
        <v>2.3600000000000001E-3</v>
      </c>
      <c r="D145" s="14">
        <f t="shared" si="78"/>
        <v>2.03931</v>
      </c>
      <c r="E145" s="82"/>
      <c r="F145" s="2">
        <v>0</v>
      </c>
      <c r="G145" s="15"/>
    </row>
    <row r="146" spans="1:7" ht="25.9" customHeight="1" thickBot="1" x14ac:dyDescent="0.3">
      <c r="A146" s="1" t="s">
        <v>10</v>
      </c>
      <c r="B146" s="82"/>
      <c r="C146" s="14">
        <f t="shared" si="78"/>
        <v>2.3600000000000001E-3</v>
      </c>
      <c r="D146" s="14">
        <f t="shared" si="78"/>
        <v>3.16018</v>
      </c>
      <c r="E146" s="82"/>
      <c r="F146" s="2">
        <v>0</v>
      </c>
      <c r="G146" s="15"/>
    </row>
    <row r="147" spans="1:7" ht="25.9" customHeight="1" thickBot="1" x14ac:dyDescent="0.3">
      <c r="A147" s="1" t="s">
        <v>11</v>
      </c>
      <c r="B147" s="82"/>
      <c r="C147" s="14">
        <f t="shared" si="78"/>
        <v>2.3600000000000001E-3</v>
      </c>
      <c r="D147" s="14">
        <f t="shared" si="78"/>
        <v>4.1935700000000002</v>
      </c>
      <c r="E147" s="82"/>
      <c r="F147" s="2">
        <v>0</v>
      </c>
      <c r="G147" s="15"/>
    </row>
    <row r="148" spans="1:7" ht="16.5" thickBot="1" x14ac:dyDescent="0.3">
      <c r="A148" s="73" t="s">
        <v>29</v>
      </c>
      <c r="B148" s="74"/>
      <c r="C148" s="74"/>
      <c r="D148" s="74"/>
      <c r="E148" s="74"/>
      <c r="F148" s="75"/>
      <c r="G148" s="15"/>
    </row>
    <row r="149" spans="1:7" ht="25.9" customHeight="1" thickBot="1" x14ac:dyDescent="0.3">
      <c r="A149" s="1" t="s">
        <v>8</v>
      </c>
      <c r="B149" s="82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2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2"/>
      <c r="C150" s="14">
        <f t="shared" si="79"/>
        <v>2.3600000000000001E-3</v>
      </c>
      <c r="D150" s="14">
        <f t="shared" si="79"/>
        <v>2.03931</v>
      </c>
      <c r="E150" s="82"/>
      <c r="F150" s="2">
        <v>0</v>
      </c>
      <c r="G150" s="15"/>
    </row>
    <row r="151" spans="1:7" ht="25.9" customHeight="1" thickBot="1" x14ac:dyDescent="0.3">
      <c r="A151" s="1" t="s">
        <v>10</v>
      </c>
      <c r="B151" s="82"/>
      <c r="C151" s="14">
        <f t="shared" si="79"/>
        <v>2.3600000000000001E-3</v>
      </c>
      <c r="D151" s="14">
        <f t="shared" si="79"/>
        <v>3.16018</v>
      </c>
      <c r="E151" s="82"/>
      <c r="F151" s="2">
        <v>0</v>
      </c>
      <c r="G151" s="15"/>
    </row>
    <row r="152" spans="1:7" ht="25.9" customHeight="1" thickBot="1" x14ac:dyDescent="0.3">
      <c r="A152" s="1" t="s">
        <v>11</v>
      </c>
      <c r="B152" s="82"/>
      <c r="C152" s="14">
        <f t="shared" si="79"/>
        <v>2.3600000000000001E-3</v>
      </c>
      <c r="D152" s="14">
        <f t="shared" si="79"/>
        <v>4.1935700000000002</v>
      </c>
      <c r="E152" s="82"/>
      <c r="F152" s="2">
        <v>0</v>
      </c>
      <c r="G152" s="15"/>
    </row>
    <row r="153" spans="1:7" ht="16.5" thickBot="1" x14ac:dyDescent="0.3">
      <c r="A153" s="69" t="s">
        <v>30</v>
      </c>
      <c r="B153" s="69"/>
      <c r="C153" s="69"/>
      <c r="D153" s="69"/>
      <c r="E153" s="69"/>
      <c r="F153" s="69"/>
      <c r="G153" s="15"/>
    </row>
    <row r="154" spans="1:7" ht="25.15" customHeight="1" thickBot="1" x14ac:dyDescent="0.3">
      <c r="A154" s="1" t="s">
        <v>8</v>
      </c>
      <c r="B154" s="82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2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2"/>
      <c r="C155" s="14">
        <f t="shared" si="80"/>
        <v>2.3600000000000001E-3</v>
      </c>
      <c r="D155" s="14">
        <f t="shared" si="80"/>
        <v>2.03931</v>
      </c>
      <c r="E155" s="82"/>
      <c r="F155" s="2">
        <v>0</v>
      </c>
      <c r="G155" s="15"/>
    </row>
    <row r="156" spans="1:7" ht="25.15" customHeight="1" thickBot="1" x14ac:dyDescent="0.3">
      <c r="A156" s="1" t="s">
        <v>10</v>
      </c>
      <c r="B156" s="82"/>
      <c r="C156" s="14">
        <f t="shared" si="80"/>
        <v>2.3600000000000001E-3</v>
      </c>
      <c r="D156" s="14">
        <f t="shared" si="80"/>
        <v>3.16018</v>
      </c>
      <c r="E156" s="82"/>
      <c r="F156" s="2">
        <v>0</v>
      </c>
      <c r="G156" s="15"/>
    </row>
    <row r="157" spans="1:7" ht="25.15" customHeight="1" thickBot="1" x14ac:dyDescent="0.3">
      <c r="A157" s="1" t="s">
        <v>11</v>
      </c>
      <c r="B157" s="82"/>
      <c r="C157" s="14">
        <f t="shared" si="80"/>
        <v>2.3600000000000001E-3</v>
      </c>
      <c r="D157" s="14">
        <f t="shared" si="80"/>
        <v>4.1935700000000002</v>
      </c>
      <c r="E157" s="82"/>
      <c r="F157" s="2">
        <v>0</v>
      </c>
      <c r="G157" s="15"/>
    </row>
    <row r="158" spans="1:7" ht="16.5" thickBot="1" x14ac:dyDescent="0.3">
      <c r="A158" s="80" t="s">
        <v>22</v>
      </c>
      <c r="B158" s="80"/>
      <c r="C158" s="80"/>
      <c r="D158" s="80"/>
      <c r="E158" s="80"/>
      <c r="F158" s="80"/>
      <c r="G158" s="15"/>
    </row>
    <row r="159" spans="1:7" ht="16.5" thickBot="1" x14ac:dyDescent="0.3">
      <c r="A159" s="71" t="s">
        <v>27</v>
      </c>
      <c r="B159" s="71"/>
      <c r="C159" s="71"/>
      <c r="D159" s="71"/>
      <c r="E159" s="71"/>
      <c r="F159" s="71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73" t="s">
        <v>28</v>
      </c>
      <c r="B164" s="74"/>
      <c r="C164" s="74"/>
      <c r="D164" s="74"/>
      <c r="E164" s="74"/>
      <c r="F164" s="75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73" t="s">
        <v>29</v>
      </c>
      <c r="B169" s="74"/>
      <c r="C169" s="74"/>
      <c r="D169" s="74"/>
      <c r="E169" s="74"/>
      <c r="F169" s="75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69" t="s">
        <v>30</v>
      </c>
      <c r="B174" s="69"/>
      <c r="C174" s="69"/>
      <c r="D174" s="69"/>
      <c r="E174" s="69"/>
      <c r="F174" s="69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0" t="s">
        <v>23</v>
      </c>
      <c r="B179" s="70"/>
      <c r="C179" s="70"/>
      <c r="D179" s="70"/>
      <c r="E179" s="70"/>
      <c r="F179" s="70"/>
      <c r="G179" s="15"/>
    </row>
    <row r="180" spans="1:7" ht="16.5" thickBot="1" x14ac:dyDescent="0.3">
      <c r="A180" s="80" t="s">
        <v>24</v>
      </c>
      <c r="B180" s="80"/>
      <c r="C180" s="80"/>
      <c r="D180" s="80"/>
      <c r="E180" s="80"/>
      <c r="F180" s="80"/>
      <c r="G180" s="15"/>
    </row>
    <row r="181" spans="1:7" ht="16.5" thickBot="1" x14ac:dyDescent="0.3">
      <c r="A181" s="71" t="s">
        <v>27</v>
      </c>
      <c r="B181" s="71"/>
      <c r="C181" s="71"/>
      <c r="D181" s="71"/>
      <c r="E181" s="71"/>
      <c r="F181" s="71"/>
      <c r="G181" s="15"/>
    </row>
    <row r="182" spans="1:7" ht="25.9" customHeight="1" thickBot="1" x14ac:dyDescent="0.3">
      <c r="A182" s="1" t="s">
        <v>8</v>
      </c>
      <c r="B182" s="82" t="s">
        <v>25</v>
      </c>
      <c r="C182" s="14">
        <f>C157</f>
        <v>2.3600000000000001E-3</v>
      </c>
      <c r="D182" s="14">
        <v>8.8459999999999997E-2</v>
      </c>
      <c r="E182" s="82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2"/>
      <c r="C183" s="14">
        <f>C182</f>
        <v>2.3600000000000001E-3</v>
      </c>
      <c r="D183" s="14">
        <v>0.15447</v>
      </c>
      <c r="E183" s="82"/>
      <c r="F183" s="2">
        <v>0</v>
      </c>
      <c r="G183" s="15"/>
    </row>
    <row r="184" spans="1:7" ht="25.9" customHeight="1" thickBot="1" x14ac:dyDescent="0.3">
      <c r="A184" s="1" t="s">
        <v>10</v>
      </c>
      <c r="B184" s="82"/>
      <c r="C184" s="14">
        <f>C183</f>
        <v>2.3600000000000001E-3</v>
      </c>
      <c r="D184" s="14">
        <v>0.37224000000000002</v>
      </c>
      <c r="E184" s="82"/>
      <c r="F184" s="2">
        <v>0</v>
      </c>
      <c r="G184" s="15"/>
    </row>
    <row r="185" spans="1:7" ht="25.9" customHeight="1" thickBot="1" x14ac:dyDescent="0.3">
      <c r="A185" s="1" t="s">
        <v>11</v>
      </c>
      <c r="B185" s="82"/>
      <c r="C185" s="14">
        <f>C184</f>
        <v>2.3600000000000001E-3</v>
      </c>
      <c r="D185" s="14">
        <v>1.0826</v>
      </c>
      <c r="E185" s="82"/>
      <c r="F185" s="2">
        <v>0</v>
      </c>
      <c r="G185" s="15"/>
    </row>
    <row r="186" spans="1:7" ht="16.5" thickBot="1" x14ac:dyDescent="0.3">
      <c r="A186" s="73" t="s">
        <v>28</v>
      </c>
      <c r="B186" s="74"/>
      <c r="C186" s="74"/>
      <c r="D186" s="74"/>
      <c r="E186" s="74"/>
      <c r="F186" s="75"/>
      <c r="G186" s="15"/>
    </row>
    <row r="187" spans="1:7" ht="24.6" customHeight="1" thickBot="1" x14ac:dyDescent="0.3">
      <c r="A187" s="1" t="s">
        <v>8</v>
      </c>
      <c r="B187" s="82" t="s">
        <v>25</v>
      </c>
      <c r="C187" s="14">
        <f>C185</f>
        <v>2.3600000000000001E-3</v>
      </c>
      <c r="D187" s="14">
        <f>D182</f>
        <v>8.8459999999999997E-2</v>
      </c>
      <c r="E187" s="82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2"/>
      <c r="C188" s="14">
        <f>C187</f>
        <v>2.3600000000000001E-3</v>
      </c>
      <c r="D188" s="14">
        <f>D183</f>
        <v>0.15447</v>
      </c>
      <c r="E188" s="82"/>
      <c r="F188" s="2">
        <v>0</v>
      </c>
      <c r="G188" s="15"/>
    </row>
    <row r="189" spans="1:7" ht="24.6" customHeight="1" thickBot="1" x14ac:dyDescent="0.3">
      <c r="A189" s="1" t="s">
        <v>10</v>
      </c>
      <c r="B189" s="82"/>
      <c r="C189" s="14">
        <f>C188</f>
        <v>2.3600000000000001E-3</v>
      </c>
      <c r="D189" s="14">
        <f>D184</f>
        <v>0.37224000000000002</v>
      </c>
      <c r="E189" s="82"/>
      <c r="F189" s="2">
        <v>0</v>
      </c>
      <c r="G189" s="15"/>
    </row>
    <row r="190" spans="1:7" ht="24.6" customHeight="1" thickBot="1" x14ac:dyDescent="0.3">
      <c r="A190" s="1" t="s">
        <v>11</v>
      </c>
      <c r="B190" s="82"/>
      <c r="C190" s="14">
        <f>C189</f>
        <v>2.3600000000000001E-3</v>
      </c>
      <c r="D190" s="14">
        <f>D185</f>
        <v>1.0826</v>
      </c>
      <c r="E190" s="82"/>
      <c r="F190" s="2">
        <v>0</v>
      </c>
      <c r="G190" s="15"/>
    </row>
    <row r="191" spans="1:7" ht="16.5" thickBot="1" x14ac:dyDescent="0.3">
      <c r="A191" s="73" t="s">
        <v>29</v>
      </c>
      <c r="B191" s="74"/>
      <c r="C191" s="74"/>
      <c r="D191" s="74"/>
      <c r="E191" s="74"/>
      <c r="F191" s="75"/>
      <c r="G191" s="15"/>
    </row>
    <row r="192" spans="1:7" ht="26.45" customHeight="1" thickBot="1" x14ac:dyDescent="0.3">
      <c r="A192" s="1" t="s">
        <v>8</v>
      </c>
      <c r="B192" s="82" t="s">
        <v>25</v>
      </c>
      <c r="C192" s="14">
        <f>C190</f>
        <v>2.3600000000000001E-3</v>
      </c>
      <c r="D192" s="14">
        <f>D187</f>
        <v>8.8459999999999997E-2</v>
      </c>
      <c r="E192" s="82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2"/>
      <c r="C193" s="14">
        <f>C188</f>
        <v>2.3600000000000001E-3</v>
      </c>
      <c r="D193" s="14">
        <f>D188</f>
        <v>0.15447</v>
      </c>
      <c r="E193" s="82"/>
      <c r="F193" s="2">
        <v>0</v>
      </c>
      <c r="G193" s="15"/>
    </row>
    <row r="194" spans="1:7" ht="26.45" customHeight="1" thickBot="1" x14ac:dyDescent="0.3">
      <c r="A194" s="1" t="s">
        <v>10</v>
      </c>
      <c r="B194" s="82"/>
      <c r="C194" s="14">
        <f>C189</f>
        <v>2.3600000000000001E-3</v>
      </c>
      <c r="D194" s="14">
        <f>D189</f>
        <v>0.37224000000000002</v>
      </c>
      <c r="E194" s="82"/>
      <c r="F194" s="2">
        <v>0</v>
      </c>
      <c r="G194" s="15"/>
    </row>
    <row r="195" spans="1:7" ht="26.45" customHeight="1" thickBot="1" x14ac:dyDescent="0.3">
      <c r="A195" s="1" t="s">
        <v>11</v>
      </c>
      <c r="B195" s="82"/>
      <c r="C195" s="14">
        <f>C190</f>
        <v>2.3600000000000001E-3</v>
      </c>
      <c r="D195" s="14">
        <f>D190</f>
        <v>1.0826</v>
      </c>
      <c r="E195" s="82"/>
      <c r="F195" s="2">
        <v>0</v>
      </c>
      <c r="G195" s="15"/>
    </row>
    <row r="196" spans="1:7" ht="16.5" thickBot="1" x14ac:dyDescent="0.3">
      <c r="A196" s="69" t="s">
        <v>30</v>
      </c>
      <c r="B196" s="69"/>
      <c r="C196" s="69"/>
      <c r="D196" s="69"/>
      <c r="E196" s="69"/>
      <c r="F196" s="69"/>
      <c r="G196" s="15"/>
    </row>
    <row r="197" spans="1:7" ht="24" customHeight="1" thickBot="1" x14ac:dyDescent="0.3">
      <c r="A197" s="1" t="s">
        <v>8</v>
      </c>
      <c r="B197" s="82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2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2"/>
      <c r="C198" s="14">
        <f t="shared" si="89"/>
        <v>2.3600000000000001E-3</v>
      </c>
      <c r="D198" s="14">
        <f t="shared" si="89"/>
        <v>0.15447</v>
      </c>
      <c r="E198" s="82"/>
      <c r="F198" s="2">
        <v>0</v>
      </c>
      <c r="G198" s="15"/>
    </row>
    <row r="199" spans="1:7" ht="24" customHeight="1" thickBot="1" x14ac:dyDescent="0.3">
      <c r="A199" s="1" t="s">
        <v>10</v>
      </c>
      <c r="B199" s="82"/>
      <c r="C199" s="14">
        <f t="shared" si="89"/>
        <v>2.3600000000000001E-3</v>
      </c>
      <c r="D199" s="14">
        <f t="shared" si="89"/>
        <v>0.37224000000000002</v>
      </c>
      <c r="E199" s="82"/>
      <c r="F199" s="2">
        <v>0</v>
      </c>
      <c r="G199" s="15"/>
    </row>
    <row r="200" spans="1:7" ht="24" customHeight="1" thickBot="1" x14ac:dyDescent="0.3">
      <c r="A200" s="1" t="s">
        <v>11</v>
      </c>
      <c r="B200" s="82"/>
      <c r="C200" s="14">
        <f t="shared" si="89"/>
        <v>2.3600000000000001E-3</v>
      </c>
      <c r="D200" s="14">
        <f t="shared" si="89"/>
        <v>1.0826</v>
      </c>
      <c r="E200" s="82"/>
      <c r="F200" s="2">
        <v>0</v>
      </c>
      <c r="G200" s="15"/>
    </row>
    <row r="201" spans="1:7" ht="16.5" thickBot="1" x14ac:dyDescent="0.3">
      <c r="A201" s="80" t="s">
        <v>22</v>
      </c>
      <c r="B201" s="80"/>
      <c r="C201" s="80"/>
      <c r="D201" s="80"/>
      <c r="E201" s="80"/>
      <c r="F201" s="80"/>
      <c r="G201" s="15"/>
    </row>
    <row r="202" spans="1:7" ht="16.5" thickBot="1" x14ac:dyDescent="0.3">
      <c r="A202" s="71" t="s">
        <v>27</v>
      </c>
      <c r="B202" s="71"/>
      <c r="C202" s="71"/>
      <c r="D202" s="71"/>
      <c r="E202" s="71"/>
      <c r="F202" s="71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73" t="s">
        <v>28</v>
      </c>
      <c r="B207" s="74"/>
      <c r="C207" s="74"/>
      <c r="D207" s="74"/>
      <c r="E207" s="74"/>
      <c r="F207" s="75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73" t="s">
        <v>29</v>
      </c>
      <c r="B212" s="74"/>
      <c r="C212" s="74"/>
      <c r="D212" s="74"/>
      <c r="E212" s="74"/>
      <c r="F212" s="75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69" t="s">
        <v>30</v>
      </c>
      <c r="B217" s="69"/>
      <c r="C217" s="69"/>
      <c r="D217" s="69"/>
      <c r="E217" s="69"/>
      <c r="F217" s="69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80" t="s">
        <v>26</v>
      </c>
      <c r="B222" s="80"/>
      <c r="C222" s="80"/>
      <c r="D222" s="80"/>
      <c r="E222" s="80"/>
      <c r="F222" s="80"/>
      <c r="G222" s="15"/>
    </row>
    <row r="223" spans="1:7" ht="16.5" thickBot="1" x14ac:dyDescent="0.3">
      <c r="A223" s="71" t="s">
        <v>27</v>
      </c>
      <c r="B223" s="71"/>
      <c r="C223" s="71"/>
      <c r="D223" s="71"/>
      <c r="E223" s="71"/>
      <c r="F223" s="71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73" t="s">
        <v>28</v>
      </c>
      <c r="B228" s="74"/>
      <c r="C228" s="74"/>
      <c r="D228" s="74"/>
      <c r="E228" s="74"/>
      <c r="F228" s="75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73" t="s">
        <v>29</v>
      </c>
      <c r="B233" s="74"/>
      <c r="C233" s="74"/>
      <c r="D233" s="74"/>
      <c r="E233" s="74"/>
      <c r="F233" s="75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69" t="s">
        <v>30</v>
      </c>
      <c r="B238" s="69"/>
      <c r="C238" s="69"/>
      <c r="D238" s="69"/>
      <c r="E238" s="69"/>
      <c r="F238" s="69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2024-05-13T06:14:59Z</dcterms:modified>
</cp:coreProperties>
</file>