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B8E129AC-18F5-4643-A1B9-C54F3C461062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март" sheetId="1" r:id="rId1"/>
  </sheets>
  <definedNames>
    <definedName name="Print_Area" localSheetId="0">март!$A$3:$K$13</definedName>
    <definedName name="Дата_Печати" localSheetId="0">март!$A$3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март!$A$6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<sst xmlns="http://schemas.openxmlformats.org/spreadsheetml/2006/main" count="32" uniqueCount="26">
  <si>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</si>
  <si>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</si>
  <si>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</si>
  <si>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</si>
  <si>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</si>
  <si>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</si>
  <si>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</si>
  <si>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</si>
  <si>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</si>
  <si>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</si>
  <si>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</si>
  <si>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</si>
  <si>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</si>
  <si>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</si>
  <si>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</si>
  <si>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</si>
  <si>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</si>
  <si>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</si>
  <si>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</si>
  <si>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</si>
  <si>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</si>
  <si>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</si>
  <si>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</si>
  <si>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</si>
  <si>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ООО "РСМЭ"</t>
  </si>
  <si>
    <t>За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</si>
</sst>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1" sqref="E21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10413235</v>
      </c>
      <c r="C11" s="2">
        <v>603628</v>
      </c>
      <c r="D11" s="2">
        <v>782800</v>
      </c>
      <c r="E11" s="2">
        <v>3800206</v>
      </c>
      <c r="F11" s="2">
        <v>5226601</v>
      </c>
      <c r="G11" s="2">
        <f>B11</f>
        <v>10413235</v>
      </c>
      <c r="H11" s="2">
        <f t="shared" ref="H11:K20" si="0">C11</f>
        <v>603628</v>
      </c>
      <c r="I11" s="2">
        <f t="shared" si="0"/>
        <v>782800</v>
      </c>
      <c r="J11" s="2">
        <f t="shared" si="0"/>
        <v>3800206</v>
      </c>
      <c r="K11" s="2">
        <f t="shared" si="0"/>
        <v>5226601</v>
      </c>
    </row>
    <row r="12" spans="1:95" ht="13.5" customHeight="1" x14ac:dyDescent="0.2">
      <c r="A12" s="15" t="s">
        <v>15</v>
      </c>
      <c r="B12" s="19">
        <f>C12+D12+E12+F12</f>
        <v>5615610</v>
      </c>
      <c r="C12" s="2">
        <v>3834778</v>
      </c>
      <c r="D12" s="2">
        <v>464535</v>
      </c>
      <c r="E12" s="2">
        <v>973199</v>
      </c>
      <c r="F12" s="2">
        <v>343098</v>
      </c>
      <c r="G12" s="2">
        <f>B12</f>
        <v>5615610</v>
      </c>
      <c r="H12" s="2">
        <f t="shared" si="0"/>
        <v>3834778</v>
      </c>
      <c r="I12" s="2">
        <f t="shared" ref="I12:I20" si="1">D12</f>
        <v>464535</v>
      </c>
      <c r="J12" s="2">
        <f t="shared" ref="J12:J20" si="2">E12</f>
        <v>973199</v>
      </c>
      <c r="K12" s="2">
        <f t="shared" ref="K12:K20" si="3">F12</f>
        <v>343098</v>
      </c>
    </row>
    <row r="13" spans="1:95" ht="13.5" customHeight="1" x14ac:dyDescent="0.2">
      <c r="A13" s="15" t="s">
        <v>22</v>
      </c>
      <c r="B13" s="19">
        <f>C13+D13+E13+F13</f>
        <v>292475</v>
      </c>
      <c r="D13" s="2">
        <v>292475</v>
      </c>
      <c r="G13" s="2">
        <f t="shared" ref="G13:G18" si="4">B13</f>
        <v>292475</v>
      </c>
      <c r="H13" s="2">
        <f t="shared" si="0"/>
        <v>0</v>
      </c>
      <c r="I13" s="2">
        <f t="shared" si="1"/>
        <v>292475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479585</v>
      </c>
      <c r="E14" s="2">
        <v>445590</v>
      </c>
      <c r="F14" s="2">
        <v>33995</v>
      </c>
      <c r="G14" s="2">
        <f t="shared" si="4"/>
        <v>479585</v>
      </c>
      <c r="H14" s="2">
        <f t="shared" si="0"/>
        <v>0</v>
      </c>
      <c r="I14" s="2">
        <f t="shared" si="1"/>
        <v>0</v>
      </c>
      <c r="J14" s="2">
        <f t="shared" si="2"/>
        <v>445590</v>
      </c>
      <c r="K14" s="2">
        <f t="shared" si="3"/>
        <v>33995</v>
      </c>
    </row>
    <row r="15" spans="1:95" ht="13.5" customHeight="1" x14ac:dyDescent="0.2">
      <c r="A15" s="16" t="s">
        <v>17</v>
      </c>
      <c r="B15" s="19">
        <f t="shared" ref="B15:B18" si="5">C15+D15+E15+F15</f>
        <v>10342</v>
      </c>
      <c r="F15" s="2">
        <v>10342</v>
      </c>
      <c r="G15" s="2">
        <f t="shared" si="4"/>
        <v>10342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10342</v>
      </c>
    </row>
    <row r="16" spans="1:95" ht="13.5" customHeight="1" x14ac:dyDescent="0.2">
      <c r="A16" s="16" t="s">
        <v>18</v>
      </c>
      <c r="B16" s="19">
        <f t="shared" si="5"/>
        <v>147580</v>
      </c>
      <c r="F16" s="2">
        <v>147580</v>
      </c>
      <c r="G16" s="2">
        <f t="shared" si="4"/>
        <v>147580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147580</v>
      </c>
    </row>
    <row r="17" spans="1:95" ht="13.5" customHeight="1" x14ac:dyDescent="0.2">
      <c r="A17" s="16" t="s">
        <v>19</v>
      </c>
      <c r="B17" s="19">
        <f t="shared" si="5"/>
        <v>1455</v>
      </c>
      <c r="E17" s="2">
        <v>551</v>
      </c>
      <c r="F17" s="2">
        <v>904</v>
      </c>
      <c r="G17" s="2">
        <f t="shared" si="4"/>
        <v>1455</v>
      </c>
      <c r="H17" s="2">
        <f t="shared" si="0"/>
        <v>0</v>
      </c>
      <c r="I17" s="2">
        <f t="shared" si="1"/>
        <v>0</v>
      </c>
      <c r="J17" s="2">
        <f t="shared" si="2"/>
        <v>551</v>
      </c>
      <c r="K17" s="2">
        <f t="shared" si="3"/>
        <v>904</v>
      </c>
    </row>
    <row r="18" spans="1:95" ht="13.5" customHeight="1" x14ac:dyDescent="0.2">
      <c r="A18" s="16" t="s">
        <v>20</v>
      </c>
      <c r="B18" s="19">
        <f t="shared" si="5"/>
        <v>0</v>
      </c>
      <c r="G18" s="2">
        <f t="shared" si="4"/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  <c r="K18" s="2">
        <f t="shared" si="3"/>
        <v>0</v>
      </c>
    </row>
    <row r="19" spans="1:95" ht="13.5" customHeight="1" x14ac:dyDescent="0.2">
      <c r="A19" s="16" t="s">
        <v>23</v>
      </c>
      <c r="B19" s="20">
        <f t="shared" ref="B19:B20" si="6">C19+D19+E19+F19</f>
        <v>43260</v>
      </c>
      <c r="E19" s="2">
        <v>43260</v>
      </c>
      <c r="G19" s="2">
        <f t="shared" ref="G19:G20" si="7">B19</f>
        <v>43260</v>
      </c>
      <c r="H19" s="2">
        <f t="shared" si="0"/>
        <v>0</v>
      </c>
      <c r="I19" s="2">
        <f t="shared" si="1"/>
        <v>0</v>
      </c>
      <c r="J19" s="2">
        <f t="shared" si="2"/>
        <v>43260</v>
      </c>
      <c r="K19" s="2">
        <f t="shared" si="3"/>
        <v>0</v>
      </c>
    </row>
    <row r="20" spans="1:95" ht="13.5" customHeight="1" x14ac:dyDescent="0.2">
      <c r="A20" s="16" t="s">
        <v>24</v>
      </c>
      <c r="B20" s="20">
        <f t="shared" si="6"/>
        <v>16934792</v>
      </c>
      <c r="C20" s="2">
        <v>15239073</v>
      </c>
      <c r="E20" s="2">
        <v>1695719</v>
      </c>
      <c r="G20" s="2">
        <f t="shared" si="7"/>
        <v>16934792</v>
      </c>
      <c r="H20" s="2">
        <f t="shared" si="0"/>
        <v>15239073</v>
      </c>
      <c r="I20" s="2">
        <f t="shared" si="1"/>
        <v>0</v>
      </c>
      <c r="J20" s="2">
        <f t="shared" si="2"/>
        <v>1695719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33938334</v>
      </c>
      <c r="C21" s="2">
        <f t="shared" ref="C21:K21" si="8">SUM(C11:C20)</f>
        <v>19677479</v>
      </c>
      <c r="D21" s="2">
        <f t="shared" si="8"/>
        <v>1539810</v>
      </c>
      <c r="E21" s="2">
        <f t="shared" si="8"/>
        <v>6958525</v>
      </c>
      <c r="F21" s="2">
        <f t="shared" si="8"/>
        <v>5762520</v>
      </c>
      <c r="G21" s="2">
        <f t="shared" si="8"/>
        <v>33938334</v>
      </c>
      <c r="H21" s="2">
        <f t="shared" si="8"/>
        <v>19677479</v>
      </c>
      <c r="I21" s="2">
        <f t="shared" si="8"/>
        <v>1539810</v>
      </c>
      <c r="J21" s="2">
        <f t="shared" si="8"/>
        <v>6958525</v>
      </c>
      <c r="K21" s="2">
        <f t="shared" si="8"/>
        <v>5762520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март</vt:lpstr>
      <vt:lpstr>март!Print_Area</vt:lpstr>
      <vt:lpstr>март!Дата_Печати</vt:lpstr>
      <vt:lpstr>март!Наименование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2022-06-09T12:39:57Z</dcterms:modified>
</cp:coreProperties>
</file>