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ДРПиТЭ\УРП\СРРП\11 Полезный отпуск\2023\06.2023\Цены\"/>
    </mc:Choice>
  </mc:AlternateContent>
  <bookViews>
    <workbookView xWindow="0" yWindow="0" windowWidth="20490" windowHeight="7620"/>
  </bookViews>
  <sheets>
    <sheet name="06" sheetId="18" r:id="rId1"/>
  </sheets>
  <calcPr calcId="162913" refMode="R1C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8" l="1"/>
  <c r="G108" i="18"/>
  <c r="G107" i="18"/>
  <c r="G105" i="18"/>
  <c r="G104" i="18"/>
  <c r="G103" i="18"/>
  <c r="G102" i="18"/>
  <c r="G100" i="18"/>
  <c r="G99" i="18"/>
  <c r="G98" i="18"/>
  <c r="G97" i="18"/>
  <c r="G94" i="18"/>
  <c r="G93" i="18"/>
  <c r="G92" i="18"/>
  <c r="G91" i="18"/>
  <c r="G89" i="18"/>
  <c r="G88" i="18"/>
  <c r="G87" i="18"/>
  <c r="G86" i="18"/>
  <c r="G83" i="18"/>
  <c r="G82" i="18"/>
  <c r="G81" i="18"/>
  <c r="G80" i="18"/>
  <c r="G78" i="18"/>
  <c r="G77" i="18"/>
  <c r="G76" i="18"/>
  <c r="G75" i="18"/>
  <c r="G71" i="18"/>
  <c r="G70" i="18"/>
  <c r="G69" i="18"/>
  <c r="G68" i="18"/>
  <c r="G66" i="18"/>
  <c r="G65" i="18"/>
  <c r="G64" i="18"/>
  <c r="G63" i="18"/>
  <c r="G61" i="18"/>
  <c r="G60" i="18"/>
  <c r="G59" i="18"/>
  <c r="G58" i="18"/>
  <c r="G55" i="18"/>
  <c r="G54" i="18"/>
  <c r="G53" i="18"/>
  <c r="G52" i="18"/>
  <c r="G50" i="18"/>
  <c r="G49" i="18"/>
  <c r="G48" i="18"/>
  <c r="G47" i="18"/>
  <c r="G45" i="18"/>
  <c r="G44" i="18"/>
  <c r="G43" i="18"/>
  <c r="G42" i="18"/>
  <c r="G39" i="18"/>
  <c r="G38" i="18"/>
  <c r="G37" i="18"/>
  <c r="G36" i="18"/>
  <c r="G34" i="18"/>
  <c r="G33" i="18"/>
  <c r="G32" i="18"/>
  <c r="G31" i="18"/>
  <c r="G29" i="18"/>
  <c r="G28" i="18"/>
  <c r="G27" i="18"/>
  <c r="G26" i="18"/>
  <c r="I22" i="18"/>
  <c r="G22" i="18"/>
  <c r="I21" i="18"/>
  <c r="G21" i="18"/>
  <c r="I20" i="18"/>
  <c r="G20" i="18"/>
  <c r="I19" i="18"/>
  <c r="G19" i="18"/>
  <c r="I17" i="18"/>
  <c r="G17" i="18"/>
  <c r="I16" i="18"/>
  <c r="G16" i="18"/>
  <c r="I15" i="18"/>
  <c r="G15" i="18"/>
  <c r="I14" i="18"/>
  <c r="G14" i="18"/>
  <c r="I12" i="18"/>
  <c r="G12" i="18"/>
  <c r="I11" i="18"/>
  <c r="G11" i="18"/>
  <c r="I10" i="18"/>
  <c r="G10" i="18"/>
  <c r="K9" i="18"/>
  <c r="J9" i="18"/>
  <c r="I9" i="18"/>
  <c r="G9" i="18"/>
</calcChain>
</file>

<file path=xl/sharedStrings.xml><?xml version="1.0" encoding="utf-8"?>
<sst xmlns="http://schemas.openxmlformats.org/spreadsheetml/2006/main" count="118" uniqueCount="33">
  <si>
    <t>коп/кВт*ч без НДС</t>
  </si>
  <si>
    <t>Уровень напряжения</t>
  </si>
  <si>
    <t>Плата за услуги</t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</si>
  <si>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</si>
  <si>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</si>
  <si>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</si>
  <si>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</si>
  <si>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</si>
  <si>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</si>
  <si>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</si>
  <si>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</si>
  <si>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</si>
  <si>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</si>
  <si>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</si>
  <si>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</si>
  <si>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</si>
  <si>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</si>
  <si>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</si>
  <si>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</si>
  <si>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</si>
  <si>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</si>
  <si>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</si>
  <si>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</si>
  <si>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</si>
  <si>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</si>
  <si>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</si>
  <si>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</si>
  <si>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</si>
  <si>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</si>
  <si>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</si>
  <si>
    <t xml:space="preserve">Предельный  уровень нерегулируемой (свободной) цены для потребителей  в зоне деятельности  ПАО «ТНС энерго Кубань» в июне 2023 года </t>
  </si>
  <si>
    <r>
      <t>Средневзвешенная нерегулируемая (свободная) цена электроэнергии в июне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</si>
  <si>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июне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</si>
</sst>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"/>
    <numFmt numFmtId="166" formatCode="#,##0.00000"/>
    <numFmt numFmtId="167" formatCode="0.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167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zoomScale="75" zoomScaleNormal="75" workbookViewId="0">
      <selection activeCell="B2" sqref="B2:G2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49"/>
      <c r="C1" s="50"/>
      <c r="D1" s="50"/>
      <c r="E1" s="50"/>
      <c r="F1" s="50"/>
      <c r="G1" s="50"/>
    </row>
    <row r="2" spans="2:15" ht="57" customHeight="1" x14ac:dyDescent="0.3">
      <c r="B2" s="51" t="s">
        <v>30</v>
      </c>
      <c r="C2" s="51"/>
      <c r="D2" s="51"/>
      <c r="E2" s="51"/>
      <c r="F2" s="51"/>
      <c r="G2" s="51"/>
    </row>
    <row r="3" spans="2:15" ht="15.75" customHeight="1" thickBot="1" x14ac:dyDescent="0.3">
      <c r="B3" s="52" t="s">
        <v>0</v>
      </c>
      <c r="C3" s="52"/>
      <c r="D3" s="52"/>
      <c r="E3" s="52"/>
      <c r="F3" s="52"/>
      <c r="G3" s="52"/>
    </row>
    <row r="4" spans="2:15" ht="15" customHeight="1" x14ac:dyDescent="0.2">
      <c r="B4" s="34" t="s">
        <v>1</v>
      </c>
      <c r="C4" s="35" t="s">
        <v>2</v>
      </c>
      <c r="D4" s="35"/>
      <c r="E4" s="35"/>
      <c r="F4" s="54" t="s">
        <v>31</v>
      </c>
      <c r="G4" s="36" t="s">
        <v>32</v>
      </c>
      <c r="H4" s="1"/>
    </row>
    <row r="5" spans="2:15" ht="105" customHeight="1" x14ac:dyDescent="0.2">
      <c r="B5" s="53"/>
      <c r="C5" s="2" t="s">
        <v>3</v>
      </c>
      <c r="D5" s="2" t="s">
        <v>4</v>
      </c>
      <c r="E5" s="2" t="s">
        <v>5</v>
      </c>
      <c r="F5" s="55"/>
      <c r="G5" s="56"/>
      <c r="H5" s="1"/>
      <c r="I5" s="3" t="s">
        <v>6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57" t="s">
        <v>7</v>
      </c>
      <c r="C7" s="58"/>
      <c r="D7" s="58"/>
      <c r="E7" s="58"/>
      <c r="F7" s="58"/>
      <c r="G7" s="59"/>
      <c r="H7" s="1"/>
      <c r="J7" s="7" t="s">
        <v>8</v>
      </c>
      <c r="K7" s="8" t="s">
        <v>9</v>
      </c>
    </row>
    <row r="8" spans="2:15" ht="15.75" customHeight="1" x14ac:dyDescent="0.2">
      <c r="B8" s="60" t="s">
        <v>10</v>
      </c>
      <c r="C8" s="61"/>
      <c r="D8" s="61"/>
      <c r="E8" s="61"/>
      <c r="F8" s="61"/>
      <c r="G8" s="62"/>
      <c r="H8" s="1"/>
    </row>
    <row r="9" spans="2:15" ht="15.75" x14ac:dyDescent="0.2">
      <c r="B9" s="9" t="s">
        <v>11</v>
      </c>
      <c r="C9" s="10">
        <v>219.822</v>
      </c>
      <c r="D9" s="10">
        <v>65.295000000000002</v>
      </c>
      <c r="E9" s="11">
        <v>0.42299999999999999</v>
      </c>
      <c r="F9" s="11">
        <v>330.90100000000001</v>
      </c>
      <c r="G9" s="12">
        <f>C9+D9+E9+F9</f>
        <v>616.44100000000003</v>
      </c>
      <c r="H9" s="1"/>
      <c r="I9" s="13">
        <f>D9+E9+F9</f>
        <v>396.61900000000003</v>
      </c>
      <c r="J9" s="13">
        <f>F9+79.035+E9</f>
        <v>410.35900000000004</v>
      </c>
      <c r="K9" s="13">
        <f>F9+E9+D14</f>
        <v>353.44100000000003</v>
      </c>
    </row>
    <row r="10" spans="2:15" ht="15.75" x14ac:dyDescent="0.2">
      <c r="B10" s="9" t="s">
        <v>12</v>
      </c>
      <c r="C10" s="10">
        <v>288.20100000000002</v>
      </c>
      <c r="D10" s="10">
        <v>65.295000000000002</v>
      </c>
      <c r="E10" s="14">
        <v>0.42299999999999999</v>
      </c>
      <c r="F10" s="11">
        <v>330.90100000000001</v>
      </c>
      <c r="G10" s="12">
        <f t="shared" ref="G10:G12" si="0">C10+D10+E10+F10</f>
        <v>684.82</v>
      </c>
      <c r="H10" s="1"/>
      <c r="I10" s="13">
        <f t="shared" ref="I10:I12" si="1">D10+E10+F10</f>
        <v>396.61900000000003</v>
      </c>
      <c r="J10" s="15"/>
      <c r="K10" s="15"/>
      <c r="N10" s="33"/>
      <c r="O10" s="33"/>
    </row>
    <row r="11" spans="2:15" ht="15.75" x14ac:dyDescent="0.2">
      <c r="B11" s="9" t="s">
        <v>13</v>
      </c>
      <c r="C11" s="10">
        <v>445.32499999999999</v>
      </c>
      <c r="D11" s="10">
        <v>65.295000000000002</v>
      </c>
      <c r="E11" s="14">
        <v>0.42299999999999999</v>
      </c>
      <c r="F11" s="11">
        <v>330.90100000000001</v>
      </c>
      <c r="G11" s="12">
        <f t="shared" si="0"/>
        <v>841.94399999999996</v>
      </c>
      <c r="H11" s="1"/>
      <c r="I11" s="13">
        <f t="shared" si="1"/>
        <v>396.61900000000003</v>
      </c>
      <c r="J11" s="15"/>
      <c r="K11" s="15"/>
    </row>
    <row r="12" spans="2:15" ht="16.5" customHeight="1" thickBot="1" x14ac:dyDescent="0.25">
      <c r="B12" s="9" t="s">
        <v>14</v>
      </c>
      <c r="C12" s="10">
        <v>593.67100000000005</v>
      </c>
      <c r="D12" s="10">
        <v>65.295000000000002</v>
      </c>
      <c r="E12" s="14">
        <v>0.42299999999999999</v>
      </c>
      <c r="F12" s="11">
        <v>330.90100000000001</v>
      </c>
      <c r="G12" s="12">
        <f t="shared" si="0"/>
        <v>990.29</v>
      </c>
      <c r="H12" s="1"/>
      <c r="I12" s="13">
        <f t="shared" si="1"/>
        <v>396.61900000000003</v>
      </c>
      <c r="J12" s="15"/>
      <c r="K12" s="15"/>
    </row>
    <row r="13" spans="2:15" ht="16.5" customHeight="1" x14ac:dyDescent="0.2">
      <c r="B13" s="34" t="s">
        <v>15</v>
      </c>
      <c r="C13" s="35"/>
      <c r="D13" s="35"/>
      <c r="E13" s="35"/>
      <c r="F13" s="35"/>
      <c r="G13" s="36"/>
      <c r="H13" s="1"/>
      <c r="I13" s="13"/>
      <c r="J13" s="15"/>
    </row>
    <row r="14" spans="2:15" ht="16.5" customHeight="1" x14ac:dyDescent="0.2">
      <c r="B14" s="9" t="s">
        <v>11</v>
      </c>
      <c r="C14" s="10">
        <v>219.822</v>
      </c>
      <c r="D14" s="10">
        <v>22.117000000000001</v>
      </c>
      <c r="E14" s="14">
        <v>0.42299999999999999</v>
      </c>
      <c r="F14" s="14">
        <v>330.90100000000001</v>
      </c>
      <c r="G14" s="12">
        <f t="shared" ref="G14:G17" si="2">C14+D14+E14+F14</f>
        <v>573.26300000000003</v>
      </c>
      <c r="H14" s="1"/>
      <c r="I14" s="13">
        <f t="shared" ref="I14:I17" si="3">D14+E14+F14</f>
        <v>353.44100000000003</v>
      </c>
      <c r="J14" s="15"/>
      <c r="O14" s="16"/>
    </row>
    <row r="15" spans="2:15" ht="16.5" customHeight="1" x14ac:dyDescent="0.2">
      <c r="B15" s="9" t="s">
        <v>12</v>
      </c>
      <c r="C15" s="10">
        <v>288.20100000000002</v>
      </c>
      <c r="D15" s="10">
        <v>22.117000000000001</v>
      </c>
      <c r="E15" s="14">
        <v>0.42299999999999999</v>
      </c>
      <c r="F15" s="14">
        <v>330.90100000000001</v>
      </c>
      <c r="G15" s="12">
        <f t="shared" si="2"/>
        <v>641.64200000000005</v>
      </c>
      <c r="H15" s="1"/>
      <c r="I15" s="13">
        <f t="shared" si="3"/>
        <v>353.44100000000003</v>
      </c>
      <c r="J15" s="15"/>
      <c r="O15" s="16"/>
    </row>
    <row r="16" spans="2:15" ht="16.5" customHeight="1" x14ac:dyDescent="0.2">
      <c r="B16" s="9" t="s">
        <v>13</v>
      </c>
      <c r="C16" s="10">
        <v>445.32499999999999</v>
      </c>
      <c r="D16" s="10">
        <v>22.117000000000001</v>
      </c>
      <c r="E16" s="14">
        <v>0.42299999999999999</v>
      </c>
      <c r="F16" s="14">
        <v>330.90100000000001</v>
      </c>
      <c r="G16" s="12">
        <f t="shared" si="2"/>
        <v>798.76600000000008</v>
      </c>
      <c r="H16" s="1"/>
      <c r="I16" s="13">
        <f t="shared" si="3"/>
        <v>353.44100000000003</v>
      </c>
      <c r="J16" s="15"/>
      <c r="O16" s="16"/>
    </row>
    <row r="17" spans="2:15" ht="16.5" customHeight="1" thickBot="1" x14ac:dyDescent="0.25">
      <c r="B17" s="9" t="s">
        <v>14</v>
      </c>
      <c r="C17" s="10">
        <v>593.67100000000005</v>
      </c>
      <c r="D17" s="10">
        <v>22.117000000000001</v>
      </c>
      <c r="E17" s="14">
        <v>0.42299999999999999</v>
      </c>
      <c r="F17" s="14">
        <v>330.90100000000001</v>
      </c>
      <c r="G17" s="12">
        <f t="shared" si="2"/>
        <v>947.11200000000008</v>
      </c>
      <c r="H17" s="1"/>
      <c r="I17" s="13">
        <f t="shared" si="3"/>
        <v>353.44100000000003</v>
      </c>
      <c r="J17" s="15"/>
      <c r="O17" s="16"/>
    </row>
    <row r="18" spans="2:15" ht="16.5" customHeight="1" x14ac:dyDescent="0.2">
      <c r="B18" s="34" t="s">
        <v>16</v>
      </c>
      <c r="C18" s="35"/>
      <c r="D18" s="35"/>
      <c r="E18" s="35"/>
      <c r="F18" s="35"/>
      <c r="G18" s="36"/>
      <c r="H18" s="1"/>
      <c r="I18" s="13"/>
      <c r="J18" s="13"/>
    </row>
    <row r="19" spans="2:15" ht="16.5" customHeight="1" x14ac:dyDescent="0.2">
      <c r="B19" s="9" t="s">
        <v>11</v>
      </c>
      <c r="C19" s="10">
        <v>219.822</v>
      </c>
      <c r="D19" s="10">
        <v>20.498999999999999</v>
      </c>
      <c r="E19" s="14">
        <v>0.42299999999999999</v>
      </c>
      <c r="F19" s="14">
        <v>330.90100000000001</v>
      </c>
      <c r="G19" s="12">
        <f t="shared" ref="G19:G22" si="4">C19+D19+E19+F19</f>
        <v>571.64499999999998</v>
      </c>
      <c r="H19" s="1"/>
      <c r="I19" s="13">
        <f t="shared" ref="I19:I22" si="5">D19+E19+F19</f>
        <v>351.82299999999998</v>
      </c>
      <c r="J19" s="15"/>
    </row>
    <row r="20" spans="2:15" ht="16.5" customHeight="1" x14ac:dyDescent="0.2">
      <c r="B20" s="9" t="s">
        <v>12</v>
      </c>
      <c r="C20" s="10">
        <v>288.20100000000002</v>
      </c>
      <c r="D20" s="10">
        <v>20.498999999999999</v>
      </c>
      <c r="E20" s="14">
        <v>0.42299999999999999</v>
      </c>
      <c r="F20" s="14">
        <v>330.90100000000001</v>
      </c>
      <c r="G20" s="12">
        <f t="shared" si="4"/>
        <v>640.02400000000011</v>
      </c>
      <c r="H20" s="1"/>
      <c r="I20" s="13">
        <f t="shared" si="5"/>
        <v>351.82299999999998</v>
      </c>
      <c r="J20" s="13"/>
    </row>
    <row r="21" spans="2:15" ht="16.5" customHeight="1" x14ac:dyDescent="0.2">
      <c r="B21" s="9" t="s">
        <v>13</v>
      </c>
      <c r="C21" s="10">
        <v>445.32499999999999</v>
      </c>
      <c r="D21" s="10">
        <v>20.498999999999999</v>
      </c>
      <c r="E21" s="14">
        <v>0.42299999999999999</v>
      </c>
      <c r="F21" s="14">
        <v>330.90100000000001</v>
      </c>
      <c r="G21" s="12">
        <f t="shared" si="4"/>
        <v>797.14800000000002</v>
      </c>
      <c r="H21" s="1"/>
      <c r="I21" s="13">
        <f t="shared" si="5"/>
        <v>351.82299999999998</v>
      </c>
      <c r="J21" s="13"/>
    </row>
    <row r="22" spans="2:15" ht="16.5" customHeight="1" thickBot="1" x14ac:dyDescent="0.25">
      <c r="B22" s="9" t="s">
        <v>14</v>
      </c>
      <c r="C22" s="10">
        <v>593.67100000000005</v>
      </c>
      <c r="D22" s="10">
        <v>20.498999999999999</v>
      </c>
      <c r="E22" s="14">
        <v>0.42299999999999999</v>
      </c>
      <c r="F22" s="14">
        <v>330.90100000000001</v>
      </c>
      <c r="G22" s="12">
        <f t="shared" si="4"/>
        <v>945.49400000000014</v>
      </c>
      <c r="H22" s="1"/>
      <c r="I22" s="13">
        <f t="shared" si="5"/>
        <v>351.82299999999998</v>
      </c>
      <c r="J22" s="13"/>
    </row>
    <row r="23" spans="2:15" ht="38.25" customHeight="1" thickBot="1" x14ac:dyDescent="0.25">
      <c r="B23" s="46" t="s">
        <v>17</v>
      </c>
      <c r="C23" s="47"/>
      <c r="D23" s="47"/>
      <c r="E23" s="47"/>
      <c r="F23" s="47"/>
      <c r="G23" s="48"/>
      <c r="H23" s="1"/>
    </row>
    <row r="24" spans="2:15" ht="16.5" customHeight="1" thickBot="1" x14ac:dyDescent="0.25">
      <c r="B24" s="34" t="s">
        <v>10</v>
      </c>
      <c r="C24" s="35"/>
      <c r="D24" s="35"/>
      <c r="E24" s="35"/>
      <c r="F24" s="35"/>
      <c r="G24" s="36"/>
      <c r="H24" s="1"/>
      <c r="I24" s="17"/>
    </row>
    <row r="25" spans="2:15" ht="15.75" x14ac:dyDescent="0.2">
      <c r="B25" s="37" t="s">
        <v>18</v>
      </c>
      <c r="C25" s="38"/>
      <c r="D25" s="38"/>
      <c r="E25" s="38"/>
      <c r="F25" s="38"/>
      <c r="G25" s="39"/>
      <c r="H25" s="1"/>
      <c r="I25" s="17"/>
    </row>
    <row r="26" spans="2:15" ht="15.75" x14ac:dyDescent="0.2">
      <c r="B26" s="9" t="s">
        <v>11</v>
      </c>
      <c r="C26" s="10">
        <v>219.822</v>
      </c>
      <c r="D26" s="10">
        <v>65.295000000000002</v>
      </c>
      <c r="E26" s="14">
        <v>0.42299999999999999</v>
      </c>
      <c r="F26" s="10">
        <v>79.972999999999999</v>
      </c>
      <c r="G26" s="12">
        <f t="shared" ref="G26:G29" si="6">C26+D26+E26+F26</f>
        <v>365.51300000000003</v>
      </c>
      <c r="H26" s="1"/>
      <c r="I26" s="17"/>
      <c r="K26" s="18"/>
    </row>
    <row r="27" spans="2:15" ht="15.75" x14ac:dyDescent="0.2">
      <c r="B27" s="9" t="s">
        <v>12</v>
      </c>
      <c r="C27" s="10">
        <v>288.20100000000002</v>
      </c>
      <c r="D27" s="10">
        <v>65.295000000000002</v>
      </c>
      <c r="E27" s="14">
        <v>0.42299999999999999</v>
      </c>
      <c r="F27" s="10">
        <v>79.972999999999999</v>
      </c>
      <c r="G27" s="12">
        <f t="shared" si="6"/>
        <v>433.89200000000005</v>
      </c>
      <c r="H27" s="1"/>
      <c r="I27" s="17"/>
      <c r="K27" s="18"/>
    </row>
    <row r="28" spans="2:15" ht="15.75" x14ac:dyDescent="0.2">
      <c r="B28" s="9" t="s">
        <v>13</v>
      </c>
      <c r="C28" s="10">
        <v>445.32499999999999</v>
      </c>
      <c r="D28" s="10">
        <v>65.295000000000002</v>
      </c>
      <c r="E28" s="14">
        <v>0.42299999999999999</v>
      </c>
      <c r="F28" s="10">
        <v>79.972999999999999</v>
      </c>
      <c r="G28" s="12">
        <f t="shared" si="6"/>
        <v>591.01599999999996</v>
      </c>
      <c r="H28" s="1"/>
      <c r="I28" s="17"/>
      <c r="K28" s="18"/>
    </row>
    <row r="29" spans="2:15" ht="15.75" x14ac:dyDescent="0.2">
      <c r="B29" s="9" t="s">
        <v>14</v>
      </c>
      <c r="C29" s="10">
        <v>593.67100000000005</v>
      </c>
      <c r="D29" s="10">
        <v>65.295000000000002</v>
      </c>
      <c r="E29" s="14">
        <v>0.42299999999999999</v>
      </c>
      <c r="F29" s="10">
        <v>79.972999999999999</v>
      </c>
      <c r="G29" s="12">
        <f t="shared" si="6"/>
        <v>739.36199999999997</v>
      </c>
      <c r="H29" s="1"/>
      <c r="I29" s="17"/>
      <c r="K29" s="18"/>
    </row>
    <row r="30" spans="2:15" ht="15.75" x14ac:dyDescent="0.2">
      <c r="B30" s="40" t="s">
        <v>19</v>
      </c>
      <c r="C30" s="41"/>
      <c r="D30" s="41"/>
      <c r="E30" s="41"/>
      <c r="F30" s="41"/>
      <c r="G30" s="42"/>
      <c r="H30" s="1"/>
      <c r="I30" s="17"/>
      <c r="K30" s="18"/>
    </row>
    <row r="31" spans="2:15" ht="15.75" x14ac:dyDescent="0.2">
      <c r="B31" s="9" t="s">
        <v>11</v>
      </c>
      <c r="C31" s="10">
        <v>219.822</v>
      </c>
      <c r="D31" s="10">
        <v>65.295000000000002</v>
      </c>
      <c r="E31" s="14">
        <v>0.42299999999999999</v>
      </c>
      <c r="F31" s="10">
        <v>353.95299999999997</v>
      </c>
      <c r="G31" s="12">
        <f t="shared" ref="G31:G34" si="7">C31+D31+E31+F31</f>
        <v>639.49299999999994</v>
      </c>
      <c r="H31" s="1"/>
      <c r="I31" s="17"/>
      <c r="K31" s="18"/>
    </row>
    <row r="32" spans="2:15" ht="15.75" x14ac:dyDescent="0.2">
      <c r="B32" s="9" t="s">
        <v>12</v>
      </c>
      <c r="C32" s="10">
        <v>288.20100000000002</v>
      </c>
      <c r="D32" s="10">
        <v>65.295000000000002</v>
      </c>
      <c r="E32" s="14">
        <v>0.42299999999999999</v>
      </c>
      <c r="F32" s="10">
        <v>353.95299999999997</v>
      </c>
      <c r="G32" s="12">
        <f t="shared" si="7"/>
        <v>707.87200000000007</v>
      </c>
      <c r="H32" s="1"/>
      <c r="I32" s="17"/>
      <c r="K32" s="18"/>
    </row>
    <row r="33" spans="2:9" ht="15.75" x14ac:dyDescent="0.2">
      <c r="B33" s="9" t="s">
        <v>13</v>
      </c>
      <c r="C33" s="10">
        <v>445.32499999999999</v>
      </c>
      <c r="D33" s="10">
        <v>65.295000000000002</v>
      </c>
      <c r="E33" s="14">
        <v>0.42299999999999999</v>
      </c>
      <c r="F33" s="10">
        <v>353.95299999999997</v>
      </c>
      <c r="G33" s="12">
        <f t="shared" si="7"/>
        <v>864.99599999999998</v>
      </c>
      <c r="H33" s="1"/>
      <c r="I33" s="17"/>
    </row>
    <row r="34" spans="2:9" ht="15.75" x14ac:dyDescent="0.2">
      <c r="B34" s="9" t="s">
        <v>14</v>
      </c>
      <c r="C34" s="10">
        <v>593.67100000000005</v>
      </c>
      <c r="D34" s="10">
        <v>65.295000000000002</v>
      </c>
      <c r="E34" s="14">
        <v>0.42299999999999999</v>
      </c>
      <c r="F34" s="10">
        <v>353.95299999999997</v>
      </c>
      <c r="G34" s="12">
        <f t="shared" si="7"/>
        <v>1013.342</v>
      </c>
      <c r="H34" s="1"/>
      <c r="I34" s="17"/>
    </row>
    <row r="35" spans="2:9" ht="15.75" x14ac:dyDescent="0.2">
      <c r="B35" s="40" t="s">
        <v>20</v>
      </c>
      <c r="C35" s="41"/>
      <c r="D35" s="41"/>
      <c r="E35" s="41"/>
      <c r="F35" s="41"/>
      <c r="G35" s="42"/>
      <c r="H35" s="1"/>
      <c r="I35" s="17"/>
    </row>
    <row r="36" spans="2:9" ht="15.75" x14ac:dyDescent="0.2">
      <c r="B36" s="9" t="s">
        <v>11</v>
      </c>
      <c r="C36" s="10">
        <v>219.822</v>
      </c>
      <c r="D36" s="10">
        <v>65.295000000000002</v>
      </c>
      <c r="E36" s="14">
        <v>0.42299999999999999</v>
      </c>
      <c r="F36" s="10">
        <v>945.54399999999998</v>
      </c>
      <c r="G36" s="12">
        <f t="shared" ref="G36:G39" si="8">C36+D36+E36+F36</f>
        <v>1231.0840000000001</v>
      </c>
      <c r="H36" s="1"/>
      <c r="I36" s="17"/>
    </row>
    <row r="37" spans="2:9" ht="15.75" x14ac:dyDescent="0.2">
      <c r="B37" s="9" t="s">
        <v>12</v>
      </c>
      <c r="C37" s="10">
        <v>288.20100000000002</v>
      </c>
      <c r="D37" s="10">
        <v>65.295000000000002</v>
      </c>
      <c r="E37" s="14">
        <v>0.42299999999999999</v>
      </c>
      <c r="F37" s="10">
        <v>945.54399999999998</v>
      </c>
      <c r="G37" s="12">
        <f t="shared" si="8"/>
        <v>1299.463</v>
      </c>
      <c r="H37" s="1"/>
      <c r="I37" s="17"/>
    </row>
    <row r="38" spans="2:9" ht="15.75" x14ac:dyDescent="0.2">
      <c r="B38" s="9" t="s">
        <v>13</v>
      </c>
      <c r="C38" s="10">
        <v>445.32499999999999</v>
      </c>
      <c r="D38" s="10">
        <v>65.295000000000002</v>
      </c>
      <c r="E38" s="14">
        <v>0.42299999999999999</v>
      </c>
      <c r="F38" s="10">
        <v>945.54399999999998</v>
      </c>
      <c r="G38" s="12">
        <f t="shared" si="8"/>
        <v>1456.587</v>
      </c>
      <c r="H38" s="1"/>
      <c r="I38" s="17"/>
    </row>
    <row r="39" spans="2:9" ht="16.5" thickBot="1" x14ac:dyDescent="0.25">
      <c r="B39" s="19" t="s">
        <v>14</v>
      </c>
      <c r="C39" s="20">
        <v>593.67100000000005</v>
      </c>
      <c r="D39" s="20">
        <v>65.295000000000002</v>
      </c>
      <c r="E39" s="21">
        <v>0.42299999999999999</v>
      </c>
      <c r="F39" s="20">
        <v>945.54399999999998</v>
      </c>
      <c r="G39" s="22">
        <f t="shared" si="8"/>
        <v>1604.933</v>
      </c>
      <c r="H39" s="1"/>
      <c r="I39" s="17"/>
    </row>
    <row r="40" spans="2:9" ht="15.75" customHeight="1" thickBot="1" x14ac:dyDescent="0.25">
      <c r="B40" s="34" t="s">
        <v>15</v>
      </c>
      <c r="C40" s="35"/>
      <c r="D40" s="35"/>
      <c r="E40" s="35"/>
      <c r="F40" s="35"/>
      <c r="G40" s="36"/>
      <c r="H40" s="1"/>
      <c r="I40" s="17"/>
    </row>
    <row r="41" spans="2:9" ht="15.75" x14ac:dyDescent="0.2">
      <c r="B41" s="37" t="s">
        <v>18</v>
      </c>
      <c r="C41" s="38"/>
      <c r="D41" s="38"/>
      <c r="E41" s="38"/>
      <c r="F41" s="38"/>
      <c r="G41" s="39"/>
      <c r="H41" s="1"/>
      <c r="I41" s="17"/>
    </row>
    <row r="42" spans="2:9" ht="15.75" x14ac:dyDescent="0.2">
      <c r="B42" s="9" t="s">
        <v>11</v>
      </c>
      <c r="C42" s="10">
        <v>219.822</v>
      </c>
      <c r="D42" s="10">
        <v>22.117000000000001</v>
      </c>
      <c r="E42" s="14">
        <v>0.42299999999999999</v>
      </c>
      <c r="F42" s="10">
        <v>79.972999999999999</v>
      </c>
      <c r="G42" s="12">
        <f t="shared" ref="G42:G45" si="9">C42+D42+E42+F42</f>
        <v>322.33499999999998</v>
      </c>
      <c r="H42" s="1"/>
      <c r="I42" s="17"/>
    </row>
    <row r="43" spans="2:9" ht="15.75" x14ac:dyDescent="0.2">
      <c r="B43" s="9" t="s">
        <v>12</v>
      </c>
      <c r="C43" s="10">
        <v>288.20100000000002</v>
      </c>
      <c r="D43" s="10">
        <v>22.117000000000001</v>
      </c>
      <c r="E43" s="14">
        <v>0.42299999999999999</v>
      </c>
      <c r="F43" s="10">
        <v>79.972999999999999</v>
      </c>
      <c r="G43" s="12">
        <f t="shared" si="9"/>
        <v>390.71400000000006</v>
      </c>
      <c r="H43" s="1"/>
      <c r="I43" s="17"/>
    </row>
    <row r="44" spans="2:9" ht="15.75" x14ac:dyDescent="0.2">
      <c r="B44" s="9" t="s">
        <v>13</v>
      </c>
      <c r="C44" s="10">
        <v>445.32499999999999</v>
      </c>
      <c r="D44" s="10">
        <v>22.117000000000001</v>
      </c>
      <c r="E44" s="14">
        <v>0.42299999999999999</v>
      </c>
      <c r="F44" s="10">
        <v>79.972999999999999</v>
      </c>
      <c r="G44" s="12">
        <f t="shared" si="9"/>
        <v>547.83799999999997</v>
      </c>
      <c r="H44" s="1"/>
      <c r="I44" s="17"/>
    </row>
    <row r="45" spans="2:9" ht="15.75" x14ac:dyDescent="0.2">
      <c r="B45" s="9" t="s">
        <v>14</v>
      </c>
      <c r="C45" s="10">
        <v>593.67100000000005</v>
      </c>
      <c r="D45" s="10">
        <v>22.117000000000001</v>
      </c>
      <c r="E45" s="14">
        <v>0.42299999999999999</v>
      </c>
      <c r="F45" s="10">
        <v>79.972999999999999</v>
      </c>
      <c r="G45" s="12">
        <f t="shared" si="9"/>
        <v>696.18399999999997</v>
      </c>
      <c r="H45" s="1"/>
      <c r="I45" s="17"/>
    </row>
    <row r="46" spans="2:9" ht="15.75" x14ac:dyDescent="0.2">
      <c r="B46" s="40" t="s">
        <v>19</v>
      </c>
      <c r="C46" s="41"/>
      <c r="D46" s="41"/>
      <c r="E46" s="41"/>
      <c r="F46" s="41"/>
      <c r="G46" s="42"/>
      <c r="H46" s="1"/>
      <c r="I46" s="17"/>
    </row>
    <row r="47" spans="2:9" ht="15.75" x14ac:dyDescent="0.2">
      <c r="B47" s="9" t="s">
        <v>11</v>
      </c>
      <c r="C47" s="10">
        <v>219.822</v>
      </c>
      <c r="D47" s="10">
        <v>22.117000000000001</v>
      </c>
      <c r="E47" s="14">
        <v>0.42299999999999999</v>
      </c>
      <c r="F47" s="10">
        <v>353.95299999999997</v>
      </c>
      <c r="G47" s="12">
        <f t="shared" ref="G47:G50" si="10">C47+D47+E47+F47</f>
        <v>596.31499999999994</v>
      </c>
      <c r="H47" s="1"/>
      <c r="I47" s="17"/>
    </row>
    <row r="48" spans="2:9" ht="15.75" x14ac:dyDescent="0.2">
      <c r="B48" s="9" t="s">
        <v>12</v>
      </c>
      <c r="C48" s="10">
        <v>288.20100000000002</v>
      </c>
      <c r="D48" s="10">
        <v>22.117000000000001</v>
      </c>
      <c r="E48" s="14">
        <v>0.42299999999999999</v>
      </c>
      <c r="F48" s="10">
        <v>353.95299999999997</v>
      </c>
      <c r="G48" s="12">
        <f t="shared" si="10"/>
        <v>664.69399999999996</v>
      </c>
      <c r="H48" s="1"/>
      <c r="I48" s="17"/>
    </row>
    <row r="49" spans="2:10" ht="15.75" x14ac:dyDescent="0.2">
      <c r="B49" s="9" t="s">
        <v>13</v>
      </c>
      <c r="C49" s="10">
        <v>445.32499999999999</v>
      </c>
      <c r="D49" s="10">
        <v>22.117000000000001</v>
      </c>
      <c r="E49" s="14">
        <v>0.42299999999999999</v>
      </c>
      <c r="F49" s="10">
        <v>353.95299999999997</v>
      </c>
      <c r="G49" s="12">
        <f t="shared" si="10"/>
        <v>821.81799999999998</v>
      </c>
      <c r="H49" s="1"/>
      <c r="I49" s="17"/>
    </row>
    <row r="50" spans="2:10" ht="15.75" x14ac:dyDescent="0.2">
      <c r="B50" s="9" t="s">
        <v>14</v>
      </c>
      <c r="C50" s="10">
        <v>593.67100000000005</v>
      </c>
      <c r="D50" s="10">
        <v>22.117000000000001</v>
      </c>
      <c r="E50" s="14">
        <v>0.42299999999999999</v>
      </c>
      <c r="F50" s="10">
        <v>353.95299999999997</v>
      </c>
      <c r="G50" s="12">
        <f t="shared" si="10"/>
        <v>970.16399999999999</v>
      </c>
      <c r="H50" s="1"/>
      <c r="I50" s="17"/>
    </row>
    <row r="51" spans="2:10" ht="15.75" x14ac:dyDescent="0.2">
      <c r="B51" s="40" t="s">
        <v>20</v>
      </c>
      <c r="C51" s="41"/>
      <c r="D51" s="41"/>
      <c r="E51" s="41"/>
      <c r="F51" s="41"/>
      <c r="G51" s="42"/>
      <c r="H51" s="1"/>
      <c r="I51" s="17"/>
    </row>
    <row r="52" spans="2:10" ht="15.75" x14ac:dyDescent="0.2">
      <c r="B52" s="9" t="s">
        <v>11</v>
      </c>
      <c r="C52" s="10">
        <v>219.822</v>
      </c>
      <c r="D52" s="10">
        <v>22.117000000000001</v>
      </c>
      <c r="E52" s="14">
        <v>0.42299999999999999</v>
      </c>
      <c r="F52" s="10">
        <v>945.54399999999998</v>
      </c>
      <c r="G52" s="12">
        <f t="shared" ref="G52:G55" si="11">C52+D52+E52+F52</f>
        <v>1187.9059999999999</v>
      </c>
      <c r="H52" s="1"/>
      <c r="I52" s="17"/>
      <c r="J52" s="23"/>
    </row>
    <row r="53" spans="2:10" ht="15.75" x14ac:dyDescent="0.2">
      <c r="B53" s="9" t="s">
        <v>12</v>
      </c>
      <c r="C53" s="10">
        <v>288.20100000000002</v>
      </c>
      <c r="D53" s="10">
        <v>22.117000000000001</v>
      </c>
      <c r="E53" s="14">
        <v>0.42299999999999999</v>
      </c>
      <c r="F53" s="10">
        <v>945.54399999999998</v>
      </c>
      <c r="G53" s="12">
        <f t="shared" si="11"/>
        <v>1256.2850000000001</v>
      </c>
      <c r="H53" s="1"/>
      <c r="I53" s="17"/>
    </row>
    <row r="54" spans="2:10" ht="15.75" x14ac:dyDescent="0.2">
      <c r="B54" s="9" t="s">
        <v>13</v>
      </c>
      <c r="C54" s="10">
        <v>445.32499999999999</v>
      </c>
      <c r="D54" s="10">
        <v>22.117000000000001</v>
      </c>
      <c r="E54" s="14">
        <v>0.42299999999999999</v>
      </c>
      <c r="F54" s="10">
        <v>945.54399999999998</v>
      </c>
      <c r="G54" s="12">
        <f t="shared" si="11"/>
        <v>1413.4090000000001</v>
      </c>
      <c r="H54" s="1"/>
      <c r="I54" s="17"/>
    </row>
    <row r="55" spans="2:10" ht="16.5" thickBot="1" x14ac:dyDescent="0.25">
      <c r="B55" s="24" t="s">
        <v>14</v>
      </c>
      <c r="C55" s="25">
        <v>593.67100000000005</v>
      </c>
      <c r="D55" s="10">
        <v>22.117000000000001</v>
      </c>
      <c r="E55" s="14">
        <v>0.42299999999999999</v>
      </c>
      <c r="F55" s="10">
        <v>945.54399999999998</v>
      </c>
      <c r="G55" s="12">
        <f t="shared" si="11"/>
        <v>1561.7550000000001</v>
      </c>
      <c r="H55" s="1"/>
      <c r="I55" s="17"/>
    </row>
    <row r="56" spans="2:10" ht="15.75" customHeight="1" thickBot="1" x14ac:dyDescent="0.25">
      <c r="B56" s="34" t="s">
        <v>16</v>
      </c>
      <c r="C56" s="35"/>
      <c r="D56" s="35"/>
      <c r="E56" s="35"/>
      <c r="F56" s="35"/>
      <c r="G56" s="36"/>
      <c r="H56" s="1"/>
      <c r="I56" s="17"/>
    </row>
    <row r="57" spans="2:10" ht="15.75" x14ac:dyDescent="0.2">
      <c r="B57" s="37" t="s">
        <v>18</v>
      </c>
      <c r="C57" s="38"/>
      <c r="D57" s="38"/>
      <c r="E57" s="38"/>
      <c r="F57" s="38"/>
      <c r="G57" s="39"/>
      <c r="H57" s="1"/>
      <c r="I57" s="17"/>
    </row>
    <row r="58" spans="2:10" ht="15.75" x14ac:dyDescent="0.2">
      <c r="B58" s="9" t="s">
        <v>11</v>
      </c>
      <c r="C58" s="10">
        <v>219.822</v>
      </c>
      <c r="D58" s="10">
        <v>20.498999999999999</v>
      </c>
      <c r="E58" s="14">
        <v>0.42299999999999999</v>
      </c>
      <c r="F58" s="11">
        <v>79.972999999999999</v>
      </c>
      <c r="G58" s="12">
        <f t="shared" ref="G58:G61" si="12">C58+D58+E58+F58</f>
        <v>320.71699999999998</v>
      </c>
      <c r="H58" s="1"/>
      <c r="I58" s="17"/>
    </row>
    <row r="59" spans="2:10" ht="15.75" x14ac:dyDescent="0.2">
      <c r="B59" s="9" t="s">
        <v>12</v>
      </c>
      <c r="C59" s="10">
        <v>288.20100000000002</v>
      </c>
      <c r="D59" s="10">
        <v>20.498999999999999</v>
      </c>
      <c r="E59" s="14">
        <v>0.42299999999999999</v>
      </c>
      <c r="F59" s="10">
        <v>79.972999999999999</v>
      </c>
      <c r="G59" s="12">
        <f t="shared" si="12"/>
        <v>389.09600000000006</v>
      </c>
      <c r="H59" s="1"/>
      <c r="I59" s="17"/>
    </row>
    <row r="60" spans="2:10" ht="15.75" x14ac:dyDescent="0.2">
      <c r="B60" s="9" t="s">
        <v>13</v>
      </c>
      <c r="C60" s="10">
        <v>445.32499999999999</v>
      </c>
      <c r="D60" s="10">
        <v>20.498999999999999</v>
      </c>
      <c r="E60" s="14">
        <v>0.42299999999999999</v>
      </c>
      <c r="F60" s="10">
        <v>79.972999999999999</v>
      </c>
      <c r="G60" s="12">
        <f t="shared" si="12"/>
        <v>546.22</v>
      </c>
      <c r="H60" s="1"/>
      <c r="I60" s="17"/>
    </row>
    <row r="61" spans="2:10" ht="15.75" x14ac:dyDescent="0.2">
      <c r="B61" s="9" t="s">
        <v>14</v>
      </c>
      <c r="C61" s="10">
        <v>593.67100000000005</v>
      </c>
      <c r="D61" s="10">
        <v>20.498999999999999</v>
      </c>
      <c r="E61" s="14">
        <v>0.42299999999999999</v>
      </c>
      <c r="F61" s="10">
        <v>79.972999999999999</v>
      </c>
      <c r="G61" s="12">
        <f t="shared" si="12"/>
        <v>694.56600000000003</v>
      </c>
      <c r="H61" s="1"/>
      <c r="I61" s="17"/>
    </row>
    <row r="62" spans="2:10" ht="15.75" x14ac:dyDescent="0.2">
      <c r="B62" s="40" t="s">
        <v>19</v>
      </c>
      <c r="C62" s="41"/>
      <c r="D62" s="41"/>
      <c r="E62" s="41"/>
      <c r="F62" s="41"/>
      <c r="G62" s="42"/>
      <c r="H62" s="1"/>
      <c r="I62" s="17"/>
    </row>
    <row r="63" spans="2:10" ht="15.75" x14ac:dyDescent="0.2">
      <c r="B63" s="9" t="s">
        <v>11</v>
      </c>
      <c r="C63" s="10">
        <v>219.822</v>
      </c>
      <c r="D63" s="10">
        <v>20.498999999999999</v>
      </c>
      <c r="E63" s="14">
        <v>0.42299999999999999</v>
      </c>
      <c r="F63" s="10">
        <v>353.95299999999997</v>
      </c>
      <c r="G63" s="12">
        <f t="shared" ref="G63:G66" si="13">C63+D63+E63+F63</f>
        <v>594.697</v>
      </c>
      <c r="H63" s="1"/>
      <c r="I63" s="17"/>
    </row>
    <row r="64" spans="2:10" ht="15.75" x14ac:dyDescent="0.2">
      <c r="B64" s="9" t="s">
        <v>12</v>
      </c>
      <c r="C64" s="10">
        <v>288.20100000000002</v>
      </c>
      <c r="D64" s="10">
        <v>20.498999999999999</v>
      </c>
      <c r="E64" s="14">
        <v>0.42299999999999999</v>
      </c>
      <c r="F64" s="10">
        <v>353.95299999999997</v>
      </c>
      <c r="G64" s="12">
        <f t="shared" si="13"/>
        <v>663.07600000000002</v>
      </c>
      <c r="H64" s="1"/>
      <c r="I64" s="17"/>
    </row>
    <row r="65" spans="2:9" ht="15.75" x14ac:dyDescent="0.2">
      <c r="B65" s="9" t="s">
        <v>13</v>
      </c>
      <c r="C65" s="10">
        <v>445.32499999999999</v>
      </c>
      <c r="D65" s="10">
        <v>20.498999999999999</v>
      </c>
      <c r="E65" s="14">
        <v>0.42299999999999999</v>
      </c>
      <c r="F65" s="10">
        <v>353.95299999999997</v>
      </c>
      <c r="G65" s="12">
        <f t="shared" si="13"/>
        <v>820.2</v>
      </c>
      <c r="H65" s="1"/>
      <c r="I65" s="17"/>
    </row>
    <row r="66" spans="2:9" ht="15.75" x14ac:dyDescent="0.2">
      <c r="B66" s="9" t="s">
        <v>14</v>
      </c>
      <c r="C66" s="10">
        <v>593.67100000000005</v>
      </c>
      <c r="D66" s="10">
        <v>20.498999999999999</v>
      </c>
      <c r="E66" s="14">
        <v>0.42299999999999999</v>
      </c>
      <c r="F66" s="10">
        <v>353.95299999999997</v>
      </c>
      <c r="G66" s="12">
        <f t="shared" si="13"/>
        <v>968.54600000000005</v>
      </c>
      <c r="H66" s="1"/>
      <c r="I66" s="17"/>
    </row>
    <row r="67" spans="2:9" ht="15.75" x14ac:dyDescent="0.2">
      <c r="B67" s="40" t="s">
        <v>20</v>
      </c>
      <c r="C67" s="41"/>
      <c r="D67" s="41"/>
      <c r="E67" s="41"/>
      <c r="F67" s="41"/>
      <c r="G67" s="42"/>
      <c r="H67" s="1"/>
      <c r="I67" s="17"/>
    </row>
    <row r="68" spans="2:9" ht="15.75" x14ac:dyDescent="0.2">
      <c r="B68" s="9" t="s">
        <v>11</v>
      </c>
      <c r="C68" s="10">
        <v>219.822</v>
      </c>
      <c r="D68" s="10">
        <v>20.498999999999999</v>
      </c>
      <c r="E68" s="14">
        <v>0.42299999999999999</v>
      </c>
      <c r="F68" s="10">
        <v>945.54399999999998</v>
      </c>
      <c r="G68" s="12">
        <f t="shared" ref="G68:G71" si="14">C68+D68+E68+F68</f>
        <v>1186.288</v>
      </c>
      <c r="H68" s="1"/>
      <c r="I68" s="17"/>
    </row>
    <row r="69" spans="2:9" ht="15.75" x14ac:dyDescent="0.2">
      <c r="B69" s="9" t="s">
        <v>12</v>
      </c>
      <c r="C69" s="10">
        <v>288.20100000000002</v>
      </c>
      <c r="D69" s="10">
        <v>20.498999999999999</v>
      </c>
      <c r="E69" s="14">
        <v>0.42299999999999999</v>
      </c>
      <c r="F69" s="10">
        <v>945.54399999999998</v>
      </c>
      <c r="G69" s="12">
        <f t="shared" si="14"/>
        <v>1254.6669999999999</v>
      </c>
      <c r="H69" s="1"/>
      <c r="I69" s="17"/>
    </row>
    <row r="70" spans="2:9" ht="15.75" x14ac:dyDescent="0.2">
      <c r="B70" s="9" t="s">
        <v>13</v>
      </c>
      <c r="C70" s="10">
        <v>445.32499999999999</v>
      </c>
      <c r="D70" s="10">
        <v>20.498999999999999</v>
      </c>
      <c r="E70" s="14">
        <v>0.42299999999999999</v>
      </c>
      <c r="F70" s="10">
        <v>945.54399999999998</v>
      </c>
      <c r="G70" s="12">
        <f t="shared" si="14"/>
        <v>1411.7909999999999</v>
      </c>
      <c r="H70" s="1"/>
      <c r="I70" s="17"/>
    </row>
    <row r="71" spans="2:9" ht="16.5" thickBot="1" x14ac:dyDescent="0.25">
      <c r="B71" s="9" t="s">
        <v>14</v>
      </c>
      <c r="C71" s="10">
        <v>593.67100000000005</v>
      </c>
      <c r="D71" s="10">
        <v>20.498999999999999</v>
      </c>
      <c r="E71" s="14">
        <v>0.42299999999999999</v>
      </c>
      <c r="F71" s="10">
        <v>945.54399999999998</v>
      </c>
      <c r="G71" s="12">
        <f t="shared" si="14"/>
        <v>1560.1370000000002</v>
      </c>
      <c r="H71" s="1"/>
      <c r="I71" s="17"/>
    </row>
    <row r="72" spans="2:9" ht="42" customHeight="1" thickBot="1" x14ac:dyDescent="0.25">
      <c r="B72" s="46" t="s">
        <v>21</v>
      </c>
      <c r="C72" s="47"/>
      <c r="D72" s="47"/>
      <c r="E72" s="47"/>
      <c r="F72" s="47"/>
      <c r="G72" s="48"/>
      <c r="H72" s="1"/>
      <c r="I72" s="17"/>
    </row>
    <row r="73" spans="2:9" ht="19.5" customHeight="1" thickBot="1" x14ac:dyDescent="0.25">
      <c r="B73" s="34" t="s">
        <v>10</v>
      </c>
      <c r="C73" s="35"/>
      <c r="D73" s="35"/>
      <c r="E73" s="35"/>
      <c r="F73" s="35"/>
      <c r="G73" s="36"/>
      <c r="H73" s="1"/>
    </row>
    <row r="74" spans="2:9" ht="15.75" x14ac:dyDescent="0.2">
      <c r="B74" s="37" t="s">
        <v>18</v>
      </c>
      <c r="C74" s="38"/>
      <c r="D74" s="38"/>
      <c r="E74" s="38"/>
      <c r="F74" s="38"/>
      <c r="G74" s="39"/>
      <c r="H74" s="1"/>
    </row>
    <row r="75" spans="2:9" ht="15.75" customHeight="1" x14ac:dyDescent="0.2">
      <c r="B75" s="9" t="s">
        <v>11</v>
      </c>
      <c r="C75" s="10">
        <v>219.822</v>
      </c>
      <c r="D75" s="10">
        <v>65.295000000000002</v>
      </c>
      <c r="E75" s="14">
        <v>0.42299999999999999</v>
      </c>
      <c r="F75" s="10">
        <v>79.972999999999999</v>
      </c>
      <c r="G75" s="12">
        <f t="shared" ref="G75:G78" si="15">C75+D75+E75+F75</f>
        <v>365.51300000000003</v>
      </c>
      <c r="H75" s="1"/>
    </row>
    <row r="76" spans="2:9" ht="15.75" customHeight="1" x14ac:dyDescent="0.2">
      <c r="B76" s="9" t="s">
        <v>12</v>
      </c>
      <c r="C76" s="10">
        <v>288.20100000000002</v>
      </c>
      <c r="D76" s="10">
        <v>65.295000000000002</v>
      </c>
      <c r="E76" s="14">
        <v>0.42299999999999999</v>
      </c>
      <c r="F76" s="10">
        <v>79.972999999999999</v>
      </c>
      <c r="G76" s="12">
        <f t="shared" si="15"/>
        <v>433.89200000000005</v>
      </c>
      <c r="H76" s="1"/>
    </row>
    <row r="77" spans="2:9" ht="15.75" customHeight="1" x14ac:dyDescent="0.2">
      <c r="B77" s="9" t="s">
        <v>13</v>
      </c>
      <c r="C77" s="10">
        <v>445.32499999999999</v>
      </c>
      <c r="D77" s="10">
        <v>65.295000000000002</v>
      </c>
      <c r="E77" s="14">
        <v>0.42299999999999999</v>
      </c>
      <c r="F77" s="10">
        <v>79.972999999999999</v>
      </c>
      <c r="G77" s="12">
        <f t="shared" si="15"/>
        <v>591.01599999999996</v>
      </c>
      <c r="H77" s="1"/>
    </row>
    <row r="78" spans="2:9" ht="15.75" customHeight="1" x14ac:dyDescent="0.2">
      <c r="B78" s="9" t="s">
        <v>14</v>
      </c>
      <c r="C78" s="10">
        <v>593.67100000000005</v>
      </c>
      <c r="D78" s="10">
        <v>65.295000000000002</v>
      </c>
      <c r="E78" s="14">
        <v>0.42299999999999999</v>
      </c>
      <c r="F78" s="10">
        <v>79.972999999999999</v>
      </c>
      <c r="G78" s="12">
        <f t="shared" si="15"/>
        <v>739.36199999999997</v>
      </c>
      <c r="H78" s="1"/>
    </row>
    <row r="79" spans="2:9" ht="15.75" customHeight="1" x14ac:dyDescent="0.2">
      <c r="B79" s="40" t="s">
        <v>22</v>
      </c>
      <c r="C79" s="41"/>
      <c r="D79" s="41"/>
      <c r="E79" s="41"/>
      <c r="F79" s="41"/>
      <c r="G79" s="42"/>
      <c r="H79" s="1"/>
    </row>
    <row r="80" spans="2:9" ht="15.75" customHeight="1" x14ac:dyDescent="0.2">
      <c r="B80" s="9" t="s">
        <v>11</v>
      </c>
      <c r="C80" s="10">
        <v>219.822</v>
      </c>
      <c r="D80" s="10">
        <v>65.295000000000002</v>
      </c>
      <c r="E80" s="14">
        <v>0.42299999999999999</v>
      </c>
      <c r="F80" s="10">
        <v>545.69200000000001</v>
      </c>
      <c r="G80" s="12">
        <f t="shared" ref="G80:G83" si="16">C80+D80+E80+F80</f>
        <v>831.23199999999997</v>
      </c>
      <c r="H80" s="1"/>
    </row>
    <row r="81" spans="2:8" ht="15.75" customHeight="1" x14ac:dyDescent="0.2">
      <c r="B81" s="9" t="s">
        <v>12</v>
      </c>
      <c r="C81" s="10">
        <v>288.20100000000002</v>
      </c>
      <c r="D81" s="10">
        <v>65.295000000000002</v>
      </c>
      <c r="E81" s="14">
        <v>0.42299999999999999</v>
      </c>
      <c r="F81" s="10">
        <v>545.69200000000001</v>
      </c>
      <c r="G81" s="12">
        <f t="shared" si="16"/>
        <v>899.6110000000001</v>
      </c>
      <c r="H81" s="1"/>
    </row>
    <row r="82" spans="2:8" ht="15.75" customHeight="1" x14ac:dyDescent="0.2">
      <c r="B82" s="9" t="s">
        <v>13</v>
      </c>
      <c r="C82" s="10">
        <v>445.32499999999999</v>
      </c>
      <c r="D82" s="10">
        <v>65.295000000000002</v>
      </c>
      <c r="E82" s="14">
        <v>0.42299999999999999</v>
      </c>
      <c r="F82" s="10">
        <v>545.69200000000001</v>
      </c>
      <c r="G82" s="12">
        <f t="shared" si="16"/>
        <v>1056.7350000000001</v>
      </c>
      <c r="H82" s="1"/>
    </row>
    <row r="83" spans="2:8" ht="15.75" customHeight="1" thickBot="1" x14ac:dyDescent="0.25">
      <c r="B83" s="9" t="s">
        <v>14</v>
      </c>
      <c r="C83" s="10">
        <v>593.67100000000005</v>
      </c>
      <c r="D83" s="10">
        <v>65.295000000000002</v>
      </c>
      <c r="E83" s="14">
        <v>0.42299999999999999</v>
      </c>
      <c r="F83" s="10">
        <v>545.69200000000001</v>
      </c>
      <c r="G83" s="12">
        <f t="shared" si="16"/>
        <v>1205.0810000000001</v>
      </c>
      <c r="H83" s="1"/>
    </row>
    <row r="84" spans="2:8" ht="15.75" customHeight="1" thickBot="1" x14ac:dyDescent="0.25">
      <c r="B84" s="34" t="s">
        <v>15</v>
      </c>
      <c r="C84" s="35"/>
      <c r="D84" s="35"/>
      <c r="E84" s="35"/>
      <c r="F84" s="35"/>
      <c r="G84" s="36"/>
      <c r="H84" s="1"/>
    </row>
    <row r="85" spans="2:8" ht="15.75" x14ac:dyDescent="0.2">
      <c r="B85" s="37" t="s">
        <v>18</v>
      </c>
      <c r="C85" s="38"/>
      <c r="D85" s="38"/>
      <c r="E85" s="38"/>
      <c r="F85" s="38"/>
      <c r="G85" s="39"/>
      <c r="H85" s="1"/>
    </row>
    <row r="86" spans="2:8" ht="15.75" x14ac:dyDescent="0.2">
      <c r="B86" s="9" t="s">
        <v>11</v>
      </c>
      <c r="C86" s="10">
        <v>219.822</v>
      </c>
      <c r="D86" s="10">
        <v>22.117000000000001</v>
      </c>
      <c r="E86" s="14">
        <v>0.42299999999999999</v>
      </c>
      <c r="F86" s="10">
        <v>79.972999999999999</v>
      </c>
      <c r="G86" s="12">
        <f t="shared" ref="G86:G89" si="17">C86+D86+E86+F86</f>
        <v>322.33499999999998</v>
      </c>
      <c r="H86" s="1"/>
    </row>
    <row r="87" spans="2:8" ht="15.75" x14ac:dyDescent="0.2">
      <c r="B87" s="9" t="s">
        <v>12</v>
      </c>
      <c r="C87" s="10">
        <v>288.20100000000002</v>
      </c>
      <c r="D87" s="10">
        <v>22.117000000000001</v>
      </c>
      <c r="E87" s="14">
        <v>0.42299999999999999</v>
      </c>
      <c r="F87" s="10">
        <v>79.972999999999999</v>
      </c>
      <c r="G87" s="12">
        <f t="shared" si="17"/>
        <v>390.71400000000006</v>
      </c>
      <c r="H87" s="1"/>
    </row>
    <row r="88" spans="2:8" ht="15.75" x14ac:dyDescent="0.2">
      <c r="B88" s="9" t="s">
        <v>13</v>
      </c>
      <c r="C88" s="10">
        <v>445.32499999999999</v>
      </c>
      <c r="D88" s="10">
        <v>22.117000000000001</v>
      </c>
      <c r="E88" s="14">
        <v>0.42299999999999999</v>
      </c>
      <c r="F88" s="10">
        <v>79.972999999999999</v>
      </c>
      <c r="G88" s="12">
        <f t="shared" si="17"/>
        <v>547.83799999999997</v>
      </c>
      <c r="H88" s="1"/>
    </row>
    <row r="89" spans="2:8" ht="15.75" x14ac:dyDescent="0.2">
      <c r="B89" s="9" t="s">
        <v>14</v>
      </c>
      <c r="C89" s="10">
        <v>593.67100000000005</v>
      </c>
      <c r="D89" s="10">
        <v>22.117000000000001</v>
      </c>
      <c r="E89" s="14">
        <v>0.42299999999999999</v>
      </c>
      <c r="F89" s="10">
        <v>79.972999999999999</v>
      </c>
      <c r="G89" s="12">
        <f t="shared" si="17"/>
        <v>696.18399999999997</v>
      </c>
      <c r="H89" s="1"/>
    </row>
    <row r="90" spans="2:8" ht="15.75" x14ac:dyDescent="0.2">
      <c r="B90" s="40" t="s">
        <v>22</v>
      </c>
      <c r="C90" s="41"/>
      <c r="D90" s="41"/>
      <c r="E90" s="41"/>
      <c r="F90" s="41"/>
      <c r="G90" s="42"/>
      <c r="H90" s="1"/>
    </row>
    <row r="91" spans="2:8" ht="15.75" x14ac:dyDescent="0.2">
      <c r="B91" s="9" t="s">
        <v>11</v>
      </c>
      <c r="C91" s="10">
        <v>219.822</v>
      </c>
      <c r="D91" s="10">
        <v>22.117000000000001</v>
      </c>
      <c r="E91" s="14">
        <v>0.42299999999999999</v>
      </c>
      <c r="F91" s="10">
        <v>545.69200000000001</v>
      </c>
      <c r="G91" s="12">
        <f t="shared" ref="G91:G94" si="18">C91+D91+E91+F91</f>
        <v>788.05399999999997</v>
      </c>
      <c r="H91" s="1"/>
    </row>
    <row r="92" spans="2:8" ht="15.75" x14ac:dyDescent="0.2">
      <c r="B92" s="9" t="s">
        <v>12</v>
      </c>
      <c r="C92" s="10">
        <v>288.20100000000002</v>
      </c>
      <c r="D92" s="10">
        <v>22.117000000000001</v>
      </c>
      <c r="E92" s="14">
        <v>0.42299999999999999</v>
      </c>
      <c r="F92" s="10">
        <v>545.69200000000001</v>
      </c>
      <c r="G92" s="12">
        <f t="shared" si="18"/>
        <v>856.43299999999999</v>
      </c>
      <c r="H92" s="1"/>
    </row>
    <row r="93" spans="2:8" ht="15.75" x14ac:dyDescent="0.2">
      <c r="B93" s="9" t="s">
        <v>13</v>
      </c>
      <c r="C93" s="10">
        <v>445.32499999999999</v>
      </c>
      <c r="D93" s="10">
        <v>22.117000000000001</v>
      </c>
      <c r="E93" s="14">
        <v>0.42299999999999999</v>
      </c>
      <c r="F93" s="10">
        <v>545.69200000000001</v>
      </c>
      <c r="G93" s="12">
        <f t="shared" si="18"/>
        <v>1013.557</v>
      </c>
      <c r="H93" s="1"/>
    </row>
    <row r="94" spans="2:8" ht="16.5" thickBot="1" x14ac:dyDescent="0.25">
      <c r="B94" s="9" t="s">
        <v>14</v>
      </c>
      <c r="C94" s="10">
        <v>593.67100000000005</v>
      </c>
      <c r="D94" s="10">
        <v>22.117000000000001</v>
      </c>
      <c r="E94" s="14">
        <v>0.42299999999999999</v>
      </c>
      <c r="F94" s="10">
        <v>545.69200000000001</v>
      </c>
      <c r="G94" s="12">
        <f t="shared" si="18"/>
        <v>1161.903</v>
      </c>
      <c r="H94" s="1"/>
    </row>
    <row r="95" spans="2:8" ht="15.75" customHeight="1" thickBot="1" x14ac:dyDescent="0.25">
      <c r="B95" s="34" t="s">
        <v>16</v>
      </c>
      <c r="C95" s="35"/>
      <c r="D95" s="35"/>
      <c r="E95" s="35"/>
      <c r="F95" s="35"/>
      <c r="G95" s="36"/>
      <c r="H95" s="1"/>
    </row>
    <row r="96" spans="2:8" ht="15.75" x14ac:dyDescent="0.2">
      <c r="B96" s="37" t="s">
        <v>18</v>
      </c>
      <c r="C96" s="38"/>
      <c r="D96" s="38"/>
      <c r="E96" s="38"/>
      <c r="F96" s="38"/>
      <c r="G96" s="39"/>
      <c r="H96" s="1"/>
    </row>
    <row r="97" spans="1:8" ht="15.75" x14ac:dyDescent="0.2">
      <c r="B97" s="9" t="s">
        <v>11</v>
      </c>
      <c r="C97" s="10">
        <v>219.822</v>
      </c>
      <c r="D97" s="10">
        <v>20.498999999999999</v>
      </c>
      <c r="E97" s="14">
        <v>0.42299999999999999</v>
      </c>
      <c r="F97" s="10">
        <v>79.972999999999999</v>
      </c>
      <c r="G97" s="12">
        <f t="shared" ref="G97:G100" si="19">C97+D97+E97+F97</f>
        <v>320.71699999999998</v>
      </c>
      <c r="H97" s="1"/>
    </row>
    <row r="98" spans="1:8" ht="15.75" x14ac:dyDescent="0.2">
      <c r="B98" s="9" t="s">
        <v>12</v>
      </c>
      <c r="C98" s="10">
        <v>288.20100000000002</v>
      </c>
      <c r="D98" s="10">
        <v>20.498999999999999</v>
      </c>
      <c r="E98" s="14">
        <v>0.42299999999999999</v>
      </c>
      <c r="F98" s="10">
        <v>79.972999999999999</v>
      </c>
      <c r="G98" s="12">
        <f t="shared" si="19"/>
        <v>389.09600000000006</v>
      </c>
      <c r="H98" s="1"/>
    </row>
    <row r="99" spans="1:8" ht="15.75" x14ac:dyDescent="0.2">
      <c r="B99" s="9" t="s">
        <v>13</v>
      </c>
      <c r="C99" s="10">
        <v>445.32499999999999</v>
      </c>
      <c r="D99" s="10">
        <v>20.498999999999999</v>
      </c>
      <c r="E99" s="14">
        <v>0.42299999999999999</v>
      </c>
      <c r="F99" s="10">
        <v>79.972999999999999</v>
      </c>
      <c r="G99" s="12">
        <f t="shared" si="19"/>
        <v>546.22</v>
      </c>
      <c r="H99" s="1"/>
    </row>
    <row r="100" spans="1:8" ht="15.75" x14ac:dyDescent="0.2">
      <c r="B100" s="9" t="s">
        <v>14</v>
      </c>
      <c r="C100" s="10">
        <v>593.67100000000005</v>
      </c>
      <c r="D100" s="10">
        <v>20.498999999999999</v>
      </c>
      <c r="E100" s="14">
        <v>0.42299999999999999</v>
      </c>
      <c r="F100" s="10">
        <v>79.972999999999999</v>
      </c>
      <c r="G100" s="12">
        <f t="shared" si="19"/>
        <v>694.56600000000003</v>
      </c>
      <c r="H100" s="1"/>
    </row>
    <row r="101" spans="1:8" ht="15.75" x14ac:dyDescent="0.2">
      <c r="B101" s="40" t="s">
        <v>22</v>
      </c>
      <c r="C101" s="41"/>
      <c r="D101" s="41"/>
      <c r="E101" s="41"/>
      <c r="F101" s="41"/>
      <c r="G101" s="42"/>
      <c r="H101" s="1"/>
    </row>
    <row r="102" spans="1:8" ht="15.75" x14ac:dyDescent="0.2">
      <c r="B102" s="9" t="s">
        <v>11</v>
      </c>
      <c r="C102" s="10">
        <v>219.822</v>
      </c>
      <c r="D102" s="10">
        <v>20.498999999999999</v>
      </c>
      <c r="E102" s="14">
        <v>0.42299999999999999</v>
      </c>
      <c r="F102" s="10">
        <v>545.69200000000001</v>
      </c>
      <c r="G102" s="12">
        <f t="shared" ref="G102:G105" si="20">C102+D102+E102+F102</f>
        <v>786.43600000000004</v>
      </c>
      <c r="H102" s="1"/>
    </row>
    <row r="103" spans="1:8" ht="15.75" x14ac:dyDescent="0.2">
      <c r="B103" s="9" t="s">
        <v>12</v>
      </c>
      <c r="C103" s="10">
        <v>288.20100000000002</v>
      </c>
      <c r="D103" s="10">
        <v>20.498999999999999</v>
      </c>
      <c r="E103" s="14">
        <v>0.42299999999999999</v>
      </c>
      <c r="F103" s="10">
        <v>545.69200000000001</v>
      </c>
      <c r="G103" s="12">
        <f t="shared" si="20"/>
        <v>854.81500000000005</v>
      </c>
      <c r="H103" s="1"/>
    </row>
    <row r="104" spans="1:8" ht="15.75" x14ac:dyDescent="0.2">
      <c r="B104" s="9" t="s">
        <v>13</v>
      </c>
      <c r="C104" s="10">
        <v>445.32499999999999</v>
      </c>
      <c r="D104" s="10">
        <v>20.498999999999999</v>
      </c>
      <c r="E104" s="14">
        <v>0.42299999999999999</v>
      </c>
      <c r="F104" s="10">
        <v>545.69200000000001</v>
      </c>
      <c r="G104" s="12">
        <f t="shared" si="20"/>
        <v>1011.9390000000001</v>
      </c>
      <c r="H104" s="1"/>
    </row>
    <row r="105" spans="1:8" ht="16.5" thickBot="1" x14ac:dyDescent="0.25">
      <c r="B105" s="19" t="s">
        <v>14</v>
      </c>
      <c r="C105" s="20">
        <v>593.67100000000005</v>
      </c>
      <c r="D105" s="20">
        <v>20.498999999999999</v>
      </c>
      <c r="E105" s="21">
        <v>0.42299999999999999</v>
      </c>
      <c r="F105" s="20">
        <v>545.69200000000001</v>
      </c>
      <c r="G105" s="22">
        <f t="shared" si="20"/>
        <v>1160.2850000000001</v>
      </c>
      <c r="H105" s="1"/>
    </row>
    <row r="106" spans="1:8" ht="16.5" thickBot="1" x14ac:dyDescent="0.25">
      <c r="A106" s="26"/>
      <c r="B106" s="43" t="s">
        <v>23</v>
      </c>
      <c r="C106" s="44"/>
      <c r="D106" s="44"/>
      <c r="E106" s="44"/>
      <c r="F106" s="44"/>
      <c r="G106" s="45"/>
      <c r="H106" s="1"/>
    </row>
    <row r="107" spans="1:8" ht="15.75" x14ac:dyDescent="0.2">
      <c r="B107" s="9" t="s">
        <v>24</v>
      </c>
      <c r="C107" s="10"/>
      <c r="D107" s="10"/>
      <c r="E107" s="10"/>
      <c r="F107" s="27">
        <v>91236.767999999996</v>
      </c>
      <c r="G107" s="12">
        <f t="shared" ref="G107:G109" si="21">C107+D107+E107+F107</f>
        <v>91236.767999999996</v>
      </c>
      <c r="H107" s="1"/>
    </row>
    <row r="108" spans="1:8" ht="15.75" x14ac:dyDescent="0.2">
      <c r="B108" s="9" t="s">
        <v>25</v>
      </c>
      <c r="C108" s="10"/>
      <c r="D108" s="10"/>
      <c r="E108" s="10"/>
      <c r="F108" s="27">
        <v>91236.767999999996</v>
      </c>
      <c r="G108" s="12">
        <f t="shared" si="21"/>
        <v>91236.767999999996</v>
      </c>
      <c r="H108" s="1"/>
    </row>
    <row r="109" spans="1:8" ht="16.5" thickBot="1" x14ac:dyDescent="0.25">
      <c r="B109" s="28" t="s">
        <v>26</v>
      </c>
      <c r="C109" s="25"/>
      <c r="D109" s="25"/>
      <c r="E109" s="25"/>
      <c r="F109" s="29">
        <v>91236.767999999996</v>
      </c>
      <c r="G109" s="30">
        <f t="shared" si="21"/>
        <v>91236.767999999996</v>
      </c>
      <c r="H109" s="1"/>
    </row>
    <row r="111" spans="1:8" x14ac:dyDescent="0.2">
      <c r="B111" s="31" t="s">
        <v>27</v>
      </c>
    </row>
    <row r="112" spans="1:8" x14ac:dyDescent="0.2">
      <c r="B112" s="31" t="s">
        <v>28</v>
      </c>
    </row>
    <row r="113" spans="2:2" x14ac:dyDescent="0.2">
      <c r="B113" s="32" t="s">
        <v>29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Гонтарь Олег Дмитриевич</cp:lastModifiedBy>
  <cp:lastPrinted>2023-07-12T15:42:37Z</cp:lastPrinted>
  <dcterms:created xsi:type="dcterms:W3CDTF">2022-01-12T01:52:12Z</dcterms:created>
  <dcterms:modified xsi:type="dcterms:W3CDTF">2023-07-13T08:12:55Z</dcterms:modified>
</cp:coreProperties>
</file>