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F08143E1-B357-4A8A-B2F6-C7806452DE1D}" xr6:coauthVersionLast="47" xr6:coauthVersionMax="47" xr10:uidLastSave="{00000000-0000-0000-0000-000000000000}"/>
  <bookViews>
    <workbookView xWindow="-28920" yWindow="-120" windowWidth="29040" windowHeight="15840" xr2:uid="{DA839854-9711-4B8C-A7D5-11C872446C35}"/>
  </bookViews>
  <sheets>
    <sheet name="июль 2023" sheetId="1" r:id="rId1"/>
  </sheets>
  <definedNames>
    <definedName name="Print_Area" localSheetId="0">'июль 2023'!$A$3:$K$13</definedName>
    <definedName name="Дата_Печати" localSheetId="0">'июль 2023'!$A$3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'июль 2023'!$A$6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 s="1"/>
  <c r="J22" i="1"/>
  <c r="D23" i="1"/>
  <c r="F23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/>
  <c r="H12" i="1"/>
  <c r="K11" i="1"/>
  <c r="J11" i="1"/>
  <c r="I11" i="1"/>
  <c r="H11" i="1"/>
  <c r="B19" i="1"/>
  <c r="G19" i="1" s="1"/>
  <c r="B12" i="1"/>
  <c r="G12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1" i="1"/>
  <c r="G11" i="1" s="1"/>
  <c r="K23" i="1" l="1"/>
  <c r="J23" i="1"/>
  <c r="I23" i="1"/>
  <c r="H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<sst xmlns="http://schemas.openxmlformats.org/spreadsheetml/2006/main" count="34" uniqueCount="28">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</sst>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="120" zoomScaleNormal="120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4.8554687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10069315</v>
      </c>
      <c r="C11" s="2">
        <v>551783</v>
      </c>
      <c r="D11" s="2">
        <v>621800</v>
      </c>
      <c r="E11" s="2">
        <v>2405473</v>
      </c>
      <c r="F11" s="2">
        <v>6490259</v>
      </c>
      <c r="G11" s="2">
        <f>B11</f>
        <v>10069315</v>
      </c>
      <c r="H11" s="2">
        <f t="shared" ref="H11:K20" si="0">C11</f>
        <v>551783</v>
      </c>
      <c r="I11" s="2">
        <f t="shared" si="0"/>
        <v>621800</v>
      </c>
      <c r="J11" s="2">
        <f t="shared" si="0"/>
        <v>2405473</v>
      </c>
      <c r="K11" s="2">
        <f t="shared" si="0"/>
        <v>6490259</v>
      </c>
    </row>
    <row r="12" spans="1:95" ht="13.5" customHeight="1" x14ac:dyDescent="0.2">
      <c r="A12" s="15" t="s">
        <v>15</v>
      </c>
      <c r="B12" s="2">
        <f>C12+D12+E12+F12</f>
        <v>3405444</v>
      </c>
      <c r="C12" s="2">
        <v>2229238</v>
      </c>
      <c r="D12" s="2">
        <v>475597</v>
      </c>
      <c r="E12" s="2">
        <v>548310</v>
      </c>
      <c r="F12" s="2">
        <v>152299</v>
      </c>
      <c r="G12" s="2">
        <f>B12</f>
        <v>3405444</v>
      </c>
      <c r="H12" s="2">
        <f t="shared" si="0"/>
        <v>2229238</v>
      </c>
      <c r="I12" s="2">
        <f t="shared" ref="I12:I20" si="1">D12</f>
        <v>475597</v>
      </c>
      <c r="J12" s="2">
        <f t="shared" ref="J12:J20" si="2">E12</f>
        <v>548310</v>
      </c>
      <c r="K12" s="2">
        <f t="shared" ref="K12:K20" si="3">F12</f>
        <v>152299</v>
      </c>
    </row>
    <row r="13" spans="1:95" ht="13.5" customHeight="1" x14ac:dyDescent="0.2">
      <c r="A13" s="15" t="s">
        <v>21</v>
      </c>
      <c r="B13" s="2">
        <f>C13+D13+E13+F13</f>
        <v>185406</v>
      </c>
      <c r="D13" s="2">
        <v>185406</v>
      </c>
      <c r="G13" s="2">
        <f t="shared" ref="G13:G18" si="4">B13</f>
        <v>185406</v>
      </c>
      <c r="H13" s="2">
        <f t="shared" si="0"/>
        <v>0</v>
      </c>
      <c r="I13" s="2">
        <f t="shared" si="1"/>
        <v>185406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239361</v>
      </c>
      <c r="E14" s="2">
        <v>233601</v>
      </c>
      <c r="F14" s="2">
        <v>5760</v>
      </c>
      <c r="G14" s="2">
        <f t="shared" si="4"/>
        <v>239361</v>
      </c>
      <c r="H14" s="2">
        <f t="shared" si="0"/>
        <v>0</v>
      </c>
      <c r="I14" s="2">
        <f t="shared" si="1"/>
        <v>0</v>
      </c>
      <c r="J14" s="2">
        <f t="shared" si="2"/>
        <v>233601</v>
      </c>
      <c r="K14" s="2">
        <f t="shared" si="3"/>
        <v>5760</v>
      </c>
    </row>
    <row r="15" spans="1:95" ht="13.5" customHeight="1" x14ac:dyDescent="0.2">
      <c r="A15" s="16" t="s">
        <v>17</v>
      </c>
      <c r="B15" s="2">
        <f t="shared" ref="B15:B18" si="5">C15+D15+E15+F15</f>
        <v>37188</v>
      </c>
      <c r="E15" s="2">
        <v>23248</v>
      </c>
      <c r="F15" s="2">
        <v>13940</v>
      </c>
      <c r="G15" s="2">
        <f t="shared" si="4"/>
        <v>37188</v>
      </c>
      <c r="H15" s="2">
        <f t="shared" si="0"/>
        <v>0</v>
      </c>
      <c r="I15" s="2">
        <f t="shared" si="1"/>
        <v>0</v>
      </c>
      <c r="J15" s="2">
        <f t="shared" si="2"/>
        <v>23248</v>
      </c>
      <c r="K15" s="2">
        <f t="shared" si="3"/>
        <v>13940</v>
      </c>
    </row>
    <row r="16" spans="1:95" ht="13.5" customHeight="1" x14ac:dyDescent="0.2">
      <c r="A16" s="16" t="s">
        <v>18</v>
      </c>
      <c r="B16" s="2">
        <f t="shared" si="5"/>
        <v>13146</v>
      </c>
      <c r="F16" s="2">
        <v>13146</v>
      </c>
      <c r="G16" s="2">
        <f t="shared" si="4"/>
        <v>13146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13146</v>
      </c>
    </row>
    <row r="17" spans="1:95" ht="13.5" customHeight="1" x14ac:dyDescent="0.2">
      <c r="A17" s="16" t="s">
        <v>19</v>
      </c>
      <c r="B17" s="2">
        <f t="shared" si="5"/>
        <v>1353</v>
      </c>
      <c r="E17" s="2">
        <v>114</v>
      </c>
      <c r="F17" s="2">
        <v>1239</v>
      </c>
      <c r="G17" s="2">
        <f t="shared" si="4"/>
        <v>1353</v>
      </c>
      <c r="H17" s="2">
        <f t="shared" si="0"/>
        <v>0</v>
      </c>
      <c r="I17" s="2">
        <f t="shared" si="1"/>
        <v>0</v>
      </c>
      <c r="J17" s="2">
        <f t="shared" si="2"/>
        <v>114</v>
      </c>
      <c r="K17" s="2">
        <f t="shared" si="3"/>
        <v>1239</v>
      </c>
    </row>
    <row r="18" spans="1:95" ht="13.5" customHeight="1" x14ac:dyDescent="0.2">
      <c r="A18" s="16" t="s">
        <v>24</v>
      </c>
      <c r="B18" s="2">
        <f t="shared" si="5"/>
        <v>369324</v>
      </c>
      <c r="E18" s="2">
        <v>369324</v>
      </c>
      <c r="G18" s="2">
        <f t="shared" si="4"/>
        <v>369324</v>
      </c>
      <c r="H18" s="2">
        <f t="shared" si="0"/>
        <v>0</v>
      </c>
      <c r="I18" s="2">
        <f t="shared" si="1"/>
        <v>0</v>
      </c>
      <c r="J18" s="2">
        <f t="shared" si="2"/>
        <v>369324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12465470</v>
      </c>
      <c r="C20" s="2">
        <v>11144507</v>
      </c>
      <c r="E20" s="2">
        <v>1320963</v>
      </c>
      <c r="G20" s="2">
        <f t="shared" si="7"/>
        <v>12465470</v>
      </c>
      <c r="H20" s="2">
        <f t="shared" si="0"/>
        <v>11144507</v>
      </c>
      <c r="I20" s="2">
        <f t="shared" si="1"/>
        <v>0</v>
      </c>
      <c r="J20" s="2">
        <f t="shared" si="2"/>
        <v>1320963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67471</v>
      </c>
      <c r="E21" s="2">
        <v>5567</v>
      </c>
      <c r="F21" s="2">
        <v>61904</v>
      </c>
      <c r="G21" s="2">
        <f t="shared" ref="G21:G22" si="8">B21</f>
        <v>67471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5567</v>
      </c>
      <c r="K21" s="2">
        <f t="shared" ref="K21" si="12">F21</f>
        <v>61904</v>
      </c>
    </row>
    <row r="22" spans="1:95" ht="13.5" customHeight="1" x14ac:dyDescent="0.2">
      <c r="A22" s="16" t="s">
        <v>26</v>
      </c>
      <c r="B22" s="19">
        <f t="shared" si="6"/>
        <v>38</v>
      </c>
      <c r="E22" s="2">
        <v>38</v>
      </c>
      <c r="G22" s="2">
        <f t="shared" si="8"/>
        <v>38</v>
      </c>
      <c r="J22" s="2">
        <f t="shared" si="11"/>
        <v>38</v>
      </c>
    </row>
    <row r="23" spans="1:95" ht="13.5" customHeight="1" x14ac:dyDescent="0.2">
      <c r="A23" s="17" t="s">
        <v>20</v>
      </c>
      <c r="B23" s="2">
        <f>SUM(B11:B22)</f>
        <v>26853516</v>
      </c>
      <c r="C23" s="2">
        <f t="shared" ref="C23:K23" si="13">SUM(C11:C21)</f>
        <v>13925528</v>
      </c>
      <c r="D23" s="2">
        <f t="shared" si="13"/>
        <v>1282803</v>
      </c>
      <c r="E23" s="2">
        <f>SUM(E11:E22)</f>
        <v>4906638</v>
      </c>
      <c r="F23" s="2">
        <f t="shared" si="13"/>
        <v>6738547</v>
      </c>
      <c r="G23" s="2">
        <f>SUM(G11:G22)</f>
        <v>26853516</v>
      </c>
      <c r="H23" s="2">
        <f t="shared" si="13"/>
        <v>13925528</v>
      </c>
      <c r="I23" s="2">
        <f t="shared" si="13"/>
        <v>1282803</v>
      </c>
      <c r="J23" s="2">
        <f>SUM(J11:J22)</f>
        <v>4906638</v>
      </c>
      <c r="K23" s="2">
        <f t="shared" si="13"/>
        <v>6738547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июль 2023</vt:lpstr>
      <vt:lpstr>'июль 2023'!Print_Area</vt:lpstr>
      <vt:lpstr>'июль 2023'!Дата_Печати</vt:lpstr>
      <vt:lpstr>'июль 2023'!Наименование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Товкань Т.А.</cp:lastModifiedBy>
  <cp:lastPrinted>2021-08-10T03:45:47Z</cp:lastPrinted>
  <dcterms:created xsi:type="dcterms:W3CDTF">2021-02-18T05:37:19Z</dcterms:created>
  <dcterms:modified xsi:type="dcterms:W3CDTF">2023-09-21T12:21:21Z</dcterms:modified>
</cp:coreProperties>
</file>