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\yuses20\200910-in\Информация об объеме фактического полезного отпуска электроэнергии 2020 год\"/>
    </mc:Choice>
  </mc:AlternateContent>
  <bookViews>
    <workbookView xWindow="1950" yWindow="1215" windowWidth="21735" windowHeight="20385"/>
  </bookViews>
  <sheets>
    <sheet name="август" sheetId="9" r:id="rId1"/>
    <sheet name="Лист3" sheetId="8" r:id="rId2"/>
  </sheets>
  <definedNames>
    <definedName name="Print_Area" localSheetId="0">август!$A$3:$K$12</definedName>
    <definedName name="Дата_Печати" localSheetId="0">август!$A$3</definedName>
    <definedName name="Дата_Печати">#REF!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август!$A$6</definedName>
    <definedName name="Наименование">#REF!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</workbook>
</file>

<file path=xl/calcChain.xml><?xml version="1.0" encoding="utf-8"?>
<calcChain xmlns="http://schemas.openxmlformats.org/spreadsheetml/2006/main">
  <c r="B11" i="9" l="1"/>
  <c r="K15" i="9" l="1"/>
  <c r="K13" i="9"/>
  <c r="K16" i="9"/>
  <c r="J16" i="9"/>
  <c r="I16" i="9"/>
  <c r="H16" i="9"/>
  <c r="J15" i="9"/>
  <c r="I15" i="9"/>
  <c r="H15" i="9"/>
  <c r="K14" i="9"/>
  <c r="J14" i="9"/>
  <c r="I14" i="9"/>
  <c r="H14" i="9"/>
  <c r="J13" i="9"/>
  <c r="I13" i="9"/>
  <c r="H13" i="9"/>
  <c r="K12" i="9"/>
  <c r="J12" i="9"/>
  <c r="I12" i="9"/>
  <c r="H12" i="9"/>
  <c r="K11" i="9"/>
  <c r="J11" i="9"/>
  <c r="I11" i="9"/>
  <c r="H11" i="9"/>
  <c r="B16" i="9"/>
  <c r="G16" i="9" s="1"/>
  <c r="B14" i="9"/>
  <c r="G14" i="9" s="1"/>
  <c r="B13" i="9"/>
  <c r="G13" i="9" s="1"/>
  <c r="G11" i="9"/>
  <c r="B12" i="9"/>
  <c r="G12" i="9" s="1"/>
  <c r="B15" i="9" l="1"/>
  <c r="G15" i="9" s="1"/>
  <c r="K17" i="9" l="1"/>
  <c r="J17" i="9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<sst xmlns="http://schemas.openxmlformats.org/spreadsheetml/2006/main" count="34" uniqueCount="28">
  <si>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</si>
  <si>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</si>
  <si>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</si>
  <si>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</si>
  <si>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</si>
  <si>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</si>
  <si>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</si>
  <si>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</si>
  <si>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</si>
  <si>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</si>
  <si>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</si>
  <si>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</si>
  <si>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</si>
  <si>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</si>
  <si>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</si>
  <si>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</si>
  <si>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</si>
  <si>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ООО "ЮгЭнергоРесурс"</t>
  </si>
  <si>
    <t>АО "НЭСК-электросети"</t>
  </si>
  <si>
    <t>в кВтч</t>
  </si>
  <si>
    <t>ООО "Энергосистемы"</t>
  </si>
  <si>
    <t>ПАО "ТНС энерго Ростов-на-Дону"</t>
  </si>
  <si>
    <t>ПАО "ТНС энерго Кубань"</t>
  </si>
  <si>
    <t>АО "НЭСК Краснодарского края"</t>
  </si>
  <si>
    <t>Филиал АО "НЭСК" "Новороссийскэнергосбыт"</t>
  </si>
  <si>
    <t>ООО "Коммунальная Энергетика"</t>
  </si>
  <si>
    <t>ООО "Квант"</t>
  </si>
  <si>
    <t>За август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</si>
</sst>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0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i/>
      <sz val="10"/>
      <name val="Arial"/>
      <family val="2"/>
      <charset val="204"/>
    </font>
    <font>
      <sz val="26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4"/>
    <cellStyle name="Обычный 4" xfId="5"/>
    <cellStyle name="Обычный_Лист1" xfId="1"/>
    <cellStyle name="Обычный_СЭ-4ф по актам" xfId="2"/>
  </cellStyles>
  <dxfs count="29">
    <dxf>
      <font>
        <color theme="3" tint="0.59996337778862885"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Q195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B25" sqref="B25"/>
    </sheetView>
  </sheetViews>
  <sheetFormatPr defaultColWidth="9.140625" defaultRowHeight="13.5" customHeight="1" x14ac:dyDescent="0.2"/>
  <cols>
    <col min="1" max="1" width="43.5703125" style="4" customWidth="1"/>
    <col min="2" max="2" width="17.42578125" style="14" customWidth="1"/>
    <col min="3" max="6" width="16.140625" style="14" customWidth="1"/>
    <col min="7" max="11" width="13.7109375" style="14" customWidth="1"/>
    <col min="12" max="16384" width="9.140625" style="2"/>
  </cols>
  <sheetData>
    <row r="2" spans="1:95" ht="41.25" customHeight="1" x14ac:dyDescent="0.45">
      <c r="H2" s="22" t="s">
        <v>19</v>
      </c>
    </row>
    <row r="3" spans="1:95" s="7" customFormat="1" ht="13.5" customHeight="1" x14ac:dyDescent="0.2">
      <c r="A3" s="1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6"/>
    </row>
    <row r="4" spans="1:95" s="7" customFormat="1" ht="13.5" customHeight="1" x14ac:dyDescent="0.2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8"/>
      <c r="M4" s="9"/>
    </row>
    <row r="5" spans="1:95" s="7" customFormat="1" ht="13.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8"/>
      <c r="M5" s="9"/>
    </row>
    <row r="6" spans="1:95" s="7" customFormat="1" ht="13.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95" s="7" customFormat="1" ht="13.5" customHeight="1" x14ac:dyDescent="0.2">
      <c r="A7" s="16" t="s">
        <v>6</v>
      </c>
      <c r="B7" s="29" t="s">
        <v>7</v>
      </c>
      <c r="C7" s="29"/>
      <c r="D7" s="29"/>
      <c r="E7" s="29"/>
      <c r="F7" s="29"/>
      <c r="G7" s="30" t="s">
        <v>8</v>
      </c>
      <c r="H7" s="30"/>
      <c r="I7" s="30"/>
      <c r="J7" s="30"/>
      <c r="K7" s="30"/>
    </row>
    <row r="8" spans="1:95" s="7" customFormat="1" ht="13.5" customHeight="1" x14ac:dyDescent="0.2">
      <c r="A8" s="24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</v>
      </c>
      <c r="H8" s="18" t="s">
        <v>2</v>
      </c>
      <c r="I8" s="18" t="s">
        <v>3</v>
      </c>
      <c r="J8" s="18" t="s">
        <v>4</v>
      </c>
      <c r="K8" s="18" t="s">
        <v>5</v>
      </c>
    </row>
    <row r="9" spans="1:95" s="15" customFormat="1" ht="9.75" customHeight="1" x14ac:dyDescent="0.2">
      <c r="A9" s="10">
        <v>1</v>
      </c>
      <c r="B9" s="11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1">
        <v>8</v>
      </c>
      <c r="I9" s="10">
        <v>9</v>
      </c>
      <c r="J9" s="11">
        <v>10</v>
      </c>
      <c r="K9" s="10">
        <v>11</v>
      </c>
    </row>
    <row r="10" spans="1:95" ht="13.5" customHeight="1" x14ac:dyDescent="0.2">
      <c r="A10" s="5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CQ10" s="2" t="s">
        <v>10</v>
      </c>
    </row>
    <row r="11" spans="1:95" ht="13.5" customHeight="1" x14ac:dyDescent="0.2">
      <c r="A11" s="19" t="s">
        <v>11</v>
      </c>
      <c r="B11" s="13">
        <f>C11+D11+E11+F11</f>
        <v>21394947</v>
      </c>
      <c r="C11" s="13">
        <v>1764222</v>
      </c>
      <c r="D11" s="20">
        <v>634647</v>
      </c>
      <c r="E11" s="20">
        <v>1993444</v>
      </c>
      <c r="F11" s="20">
        <v>17002634</v>
      </c>
      <c r="G11" s="13">
        <f>B11</f>
        <v>21394947</v>
      </c>
      <c r="H11" s="13">
        <f t="shared" ref="H11:K16" si="0">C11</f>
        <v>1764222</v>
      </c>
      <c r="I11" s="13">
        <f t="shared" si="0"/>
        <v>634647</v>
      </c>
      <c r="J11" s="13">
        <f t="shared" si="0"/>
        <v>1993444</v>
      </c>
      <c r="K11" s="13">
        <f t="shared" si="0"/>
        <v>17002634</v>
      </c>
    </row>
    <row r="12" spans="1:95" ht="13.5" customHeight="1" x14ac:dyDescent="0.2">
      <c r="A12" s="19" t="s">
        <v>14</v>
      </c>
      <c r="B12" s="13">
        <f>C12+D12+E12+F12</f>
        <v>3247154</v>
      </c>
      <c r="C12" s="13">
        <v>2205985</v>
      </c>
      <c r="D12" s="20">
        <v>304988</v>
      </c>
      <c r="E12" s="20">
        <v>557199</v>
      </c>
      <c r="F12" s="20">
        <v>178982</v>
      </c>
      <c r="G12" s="13">
        <f t="shared" ref="G12:G16" si="1">B12</f>
        <v>3247154</v>
      </c>
      <c r="H12" s="13">
        <f t="shared" si="0"/>
        <v>2205985</v>
      </c>
      <c r="I12" s="13">
        <f t="shared" si="0"/>
        <v>304988</v>
      </c>
      <c r="J12" s="13">
        <f t="shared" si="0"/>
        <v>557199</v>
      </c>
      <c r="K12" s="13">
        <f t="shared" si="0"/>
        <v>178982</v>
      </c>
    </row>
    <row r="13" spans="1:95" ht="13.5" customHeight="1" x14ac:dyDescent="0.2">
      <c r="A13" s="21" t="s">
        <v>18</v>
      </c>
      <c r="B13" s="13">
        <f t="shared" ref="B13:B16" si="2">C13+D13+E13+F13</f>
        <v>112390</v>
      </c>
      <c r="C13" s="20">
        <v>0</v>
      </c>
      <c r="D13" s="20">
        <v>0</v>
      </c>
      <c r="E13" s="20">
        <v>101447</v>
      </c>
      <c r="F13" s="20">
        <v>10943</v>
      </c>
      <c r="G13" s="13">
        <f t="shared" si="1"/>
        <v>112390</v>
      </c>
      <c r="H13" s="13">
        <f t="shared" si="0"/>
        <v>0</v>
      </c>
      <c r="I13" s="13">
        <f t="shared" si="0"/>
        <v>0</v>
      </c>
      <c r="J13" s="13">
        <f t="shared" si="0"/>
        <v>101447</v>
      </c>
      <c r="K13" s="13">
        <f t="shared" si="0"/>
        <v>10943</v>
      </c>
    </row>
    <row r="14" spans="1:95" ht="13.5" customHeight="1" x14ac:dyDescent="0.2">
      <c r="A14" s="21" t="s">
        <v>17</v>
      </c>
      <c r="B14" s="13">
        <f t="shared" si="2"/>
        <v>9413</v>
      </c>
      <c r="C14" s="20">
        <v>0</v>
      </c>
      <c r="D14" s="20">
        <v>0</v>
      </c>
      <c r="E14" s="20">
        <v>0</v>
      </c>
      <c r="F14" s="20">
        <v>9413</v>
      </c>
      <c r="G14" s="13">
        <f t="shared" si="1"/>
        <v>9413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9413</v>
      </c>
    </row>
    <row r="15" spans="1:95" ht="13.5" customHeight="1" x14ac:dyDescent="0.2">
      <c r="A15" s="21" t="s">
        <v>15</v>
      </c>
      <c r="B15" s="13">
        <f t="shared" si="2"/>
        <v>83528</v>
      </c>
      <c r="C15" s="20">
        <v>0</v>
      </c>
      <c r="D15" s="20">
        <v>0</v>
      </c>
      <c r="E15" s="20">
        <v>0</v>
      </c>
      <c r="F15" s="20">
        <v>83528</v>
      </c>
      <c r="G15" s="13">
        <f t="shared" si="1"/>
        <v>83528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83528</v>
      </c>
    </row>
    <row r="16" spans="1:95" ht="13.5" customHeight="1" x14ac:dyDescent="0.2">
      <c r="A16" s="21" t="s">
        <v>20</v>
      </c>
      <c r="B16" s="13">
        <f t="shared" si="2"/>
        <v>2535</v>
      </c>
      <c r="C16" s="20"/>
      <c r="D16" s="20"/>
      <c r="E16" s="23">
        <v>1014</v>
      </c>
      <c r="F16" s="20">
        <v>1521</v>
      </c>
      <c r="G16" s="13">
        <f t="shared" si="1"/>
        <v>2535</v>
      </c>
      <c r="H16" s="13">
        <f t="shared" si="0"/>
        <v>0</v>
      </c>
      <c r="I16" s="13">
        <f t="shared" si="0"/>
        <v>0</v>
      </c>
      <c r="J16" s="13">
        <f t="shared" si="0"/>
        <v>1014</v>
      </c>
      <c r="K16" s="13">
        <f t="shared" si="0"/>
        <v>1521</v>
      </c>
    </row>
    <row r="17" spans="1:95" ht="13.5" customHeight="1" x14ac:dyDescent="0.2">
      <c r="A17" s="3" t="s">
        <v>16</v>
      </c>
      <c r="B17" s="14">
        <f>SUM(B11:B16)</f>
        <v>24849967</v>
      </c>
      <c r="C17" s="14">
        <f>SUM(C11:C16)</f>
        <v>3970207</v>
      </c>
      <c r="D17" s="14">
        <f>SUM(D11:D16)</f>
        <v>939635</v>
      </c>
      <c r="E17" s="14">
        <f>SUM(E11:E16)</f>
        <v>2653104</v>
      </c>
      <c r="F17" s="14">
        <f>SUM(F11:F16)</f>
        <v>17287021</v>
      </c>
      <c r="G17" s="14">
        <f t="shared" ref="G17:K17" si="3">SUM(G11:G16)</f>
        <v>24849967</v>
      </c>
      <c r="H17" s="14">
        <f t="shared" si="3"/>
        <v>3970207</v>
      </c>
      <c r="I17" s="14">
        <f t="shared" si="3"/>
        <v>939635</v>
      </c>
      <c r="J17" s="14">
        <f t="shared" si="3"/>
        <v>2653104</v>
      </c>
      <c r="K17" s="14">
        <f t="shared" si="3"/>
        <v>17287021</v>
      </c>
      <c r="CQ17" s="2" t="s">
        <v>10</v>
      </c>
    </row>
    <row r="18" spans="1:95" ht="13.5" customHeight="1" x14ac:dyDescent="0.2">
      <c r="A18" s="3"/>
    </row>
    <row r="19" spans="1:95" ht="13.5" customHeight="1" x14ac:dyDescent="0.2">
      <c r="A19" s="3"/>
    </row>
    <row r="20" spans="1:95" ht="13.5" customHeight="1" x14ac:dyDescent="0.2">
      <c r="A20" s="3"/>
    </row>
    <row r="21" spans="1:95" ht="13.5" customHeight="1" x14ac:dyDescent="0.2">
      <c r="A21" s="3"/>
    </row>
    <row r="22" spans="1:95" ht="13.5" customHeight="1" x14ac:dyDescent="0.2">
      <c r="A22" s="3"/>
    </row>
    <row r="23" spans="1:95" ht="13.5" customHeight="1" x14ac:dyDescent="0.2">
      <c r="A23" s="3"/>
    </row>
    <row r="24" spans="1:95" ht="13.5" customHeight="1" x14ac:dyDescent="0.2">
      <c r="A24" s="3"/>
    </row>
    <row r="25" spans="1:95" ht="13.5" customHeight="1" x14ac:dyDescent="0.2">
      <c r="A25" s="3"/>
    </row>
    <row r="26" spans="1:95" ht="13.5" customHeight="1" x14ac:dyDescent="0.2">
      <c r="A26" s="3"/>
    </row>
    <row r="27" spans="1:95" ht="13.5" customHeight="1" x14ac:dyDescent="0.2">
      <c r="A27" s="3"/>
    </row>
    <row r="28" spans="1:95" ht="13.5" customHeight="1" x14ac:dyDescent="0.2">
      <c r="A28" s="3"/>
    </row>
    <row r="29" spans="1:95" ht="13.5" customHeight="1" x14ac:dyDescent="0.2">
      <c r="A29" s="3"/>
    </row>
    <row r="30" spans="1:95" ht="13.5" customHeight="1" x14ac:dyDescent="0.2">
      <c r="A30" s="3"/>
    </row>
    <row r="31" spans="1:95" ht="13.5" customHeight="1" x14ac:dyDescent="0.2">
      <c r="A31" s="3"/>
    </row>
    <row r="32" spans="1:95" ht="13.5" customHeight="1" x14ac:dyDescent="0.2">
      <c r="A32" s="3"/>
    </row>
    <row r="33" spans="1:95" s="14" customFormat="1" ht="13.5" customHeight="1" x14ac:dyDescent="0.2">
      <c r="A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s="14" customFormat="1" ht="13.5" customHeight="1" x14ac:dyDescent="0.2">
      <c r="A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14" customFormat="1" ht="13.5" customHeight="1" x14ac:dyDescent="0.2">
      <c r="A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s="14" customFormat="1" ht="13.5" customHeight="1" x14ac:dyDescent="0.2">
      <c r="A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s="14" customFormat="1" ht="13.5" customHeight="1" x14ac:dyDescent="0.2">
      <c r="A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s="14" customFormat="1" ht="13.5" customHeight="1" x14ac:dyDescent="0.2">
      <c r="A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s="14" customFormat="1" ht="13.5" customHeight="1" x14ac:dyDescent="0.2">
      <c r="A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s="14" customFormat="1" ht="13.5" customHeight="1" x14ac:dyDescent="0.2">
      <c r="A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s="14" customFormat="1" ht="13.5" customHeight="1" x14ac:dyDescent="0.2">
      <c r="A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s="14" customFormat="1" ht="13.5" customHeight="1" x14ac:dyDescent="0.2">
      <c r="A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s="14" customFormat="1" ht="13.5" customHeight="1" x14ac:dyDescent="0.2">
      <c r="A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s="14" customFormat="1" ht="13.5" customHeight="1" x14ac:dyDescent="0.2">
      <c r="A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s="14" customFormat="1" ht="13.5" customHeight="1" x14ac:dyDescent="0.2">
      <c r="A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s="14" customFormat="1" ht="13.5" customHeight="1" x14ac:dyDescent="0.2">
      <c r="A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s="14" customFormat="1" ht="13.5" customHeight="1" x14ac:dyDescent="0.2">
      <c r="A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s="14" customFormat="1" ht="13.5" customHeight="1" x14ac:dyDescent="0.2">
      <c r="A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s="14" customFormat="1" ht="13.5" customHeight="1" x14ac:dyDescent="0.2">
      <c r="A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s="14" customFormat="1" ht="13.5" customHeight="1" x14ac:dyDescent="0.2">
      <c r="A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s="14" customFormat="1" ht="13.5" customHeight="1" x14ac:dyDescent="0.2">
      <c r="A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s="14" customFormat="1" ht="13.5" customHeight="1" x14ac:dyDescent="0.2">
      <c r="A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s="14" customFormat="1" ht="13.5" customHeight="1" x14ac:dyDescent="0.2">
      <c r="A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s="14" customFormat="1" ht="13.5" customHeight="1" x14ac:dyDescent="0.2">
      <c r="A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s="14" customFormat="1" ht="13.5" customHeight="1" x14ac:dyDescent="0.2">
      <c r="A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s="14" customFormat="1" ht="13.5" customHeight="1" x14ac:dyDescent="0.2">
      <c r="A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s="14" customFormat="1" ht="13.5" customHeight="1" x14ac:dyDescent="0.2">
      <c r="A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s="14" customFormat="1" ht="13.5" customHeight="1" x14ac:dyDescent="0.2">
      <c r="A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s="14" customFormat="1" ht="13.5" customHeight="1" x14ac:dyDescent="0.2">
      <c r="A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s="14" customFormat="1" ht="13.5" customHeight="1" x14ac:dyDescent="0.2">
      <c r="A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s="14" customFormat="1" ht="13.5" customHeight="1" x14ac:dyDescent="0.2">
      <c r="A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s="14" customFormat="1" ht="13.5" customHeight="1" x14ac:dyDescent="0.2">
      <c r="A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s="14" customFormat="1" ht="13.5" customHeight="1" x14ac:dyDescent="0.2">
      <c r="A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s="14" customFormat="1" ht="13.5" customHeight="1" x14ac:dyDescent="0.2">
      <c r="A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s="14" customFormat="1" ht="13.5" customHeight="1" x14ac:dyDescent="0.2">
      <c r="A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s="14" customFormat="1" ht="13.5" customHeight="1" x14ac:dyDescent="0.2">
      <c r="A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s="14" customFormat="1" ht="13.5" customHeight="1" x14ac:dyDescent="0.2">
      <c r="A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s="14" customFormat="1" ht="13.5" customHeight="1" x14ac:dyDescent="0.2">
      <c r="A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s="14" customFormat="1" ht="13.5" customHeight="1" x14ac:dyDescent="0.2">
      <c r="A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s="14" customFormat="1" ht="13.5" customHeight="1" x14ac:dyDescent="0.2">
      <c r="A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s="14" customFormat="1" ht="13.5" customHeight="1" x14ac:dyDescent="0.2">
      <c r="A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s="14" customFormat="1" ht="13.5" customHeight="1" x14ac:dyDescent="0.2">
      <c r="A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s="14" customFormat="1" ht="13.5" customHeight="1" x14ac:dyDescent="0.2">
      <c r="A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s="14" customFormat="1" ht="13.5" customHeight="1" x14ac:dyDescent="0.2">
      <c r="A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s="14" customFormat="1" ht="13.5" customHeight="1" x14ac:dyDescent="0.2">
      <c r="A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s="14" customFormat="1" ht="13.5" customHeight="1" x14ac:dyDescent="0.2">
      <c r="A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s="14" customFormat="1" ht="13.5" customHeight="1" x14ac:dyDescent="0.2">
      <c r="A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s="14" customFormat="1" ht="13.5" customHeight="1" x14ac:dyDescent="0.2">
      <c r="A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s="14" customFormat="1" ht="13.5" customHeight="1" x14ac:dyDescent="0.2">
      <c r="A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s="14" customFormat="1" ht="13.5" customHeight="1" x14ac:dyDescent="0.2">
      <c r="A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s="14" customFormat="1" ht="13.5" customHeight="1" x14ac:dyDescent="0.2">
      <c r="A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s="14" customFormat="1" ht="13.5" customHeight="1" x14ac:dyDescent="0.2">
      <c r="A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s="14" customFormat="1" ht="13.5" customHeight="1" x14ac:dyDescent="0.2">
      <c r="A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s="14" customFormat="1" ht="13.5" customHeight="1" x14ac:dyDescent="0.2">
      <c r="A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s="14" customFormat="1" ht="13.5" customHeight="1" x14ac:dyDescent="0.2">
      <c r="A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s="14" customFormat="1" ht="13.5" customHeight="1" x14ac:dyDescent="0.2">
      <c r="A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s="14" customFormat="1" ht="13.5" customHeight="1" x14ac:dyDescent="0.2">
      <c r="A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s="14" customFormat="1" ht="13.5" customHeight="1" x14ac:dyDescent="0.2">
      <c r="A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s="14" customFormat="1" ht="13.5" customHeight="1" x14ac:dyDescent="0.2">
      <c r="A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s="14" customFormat="1" ht="13.5" customHeight="1" x14ac:dyDescent="0.2">
      <c r="A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1:95" s="14" customFormat="1" ht="13.5" customHeight="1" x14ac:dyDescent="0.2">
      <c r="A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s="14" customFormat="1" ht="13.5" customHeight="1" x14ac:dyDescent="0.2">
      <c r="A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s="14" customFormat="1" ht="13.5" customHeight="1" x14ac:dyDescent="0.2">
      <c r="A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s="14" customFormat="1" ht="13.5" customHeight="1" x14ac:dyDescent="0.2">
      <c r="A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s="14" customFormat="1" ht="13.5" customHeight="1" x14ac:dyDescent="0.2">
      <c r="A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s="14" customFormat="1" ht="13.5" customHeight="1" x14ac:dyDescent="0.2">
      <c r="A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s="14" customFormat="1" ht="13.5" customHeight="1" x14ac:dyDescent="0.2">
      <c r="A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95" s="14" customFormat="1" ht="13.5" customHeight="1" x14ac:dyDescent="0.2">
      <c r="A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1:95" s="14" customFormat="1" ht="13.5" customHeight="1" x14ac:dyDescent="0.2">
      <c r="A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95" s="14" customFormat="1" ht="13.5" customHeight="1" x14ac:dyDescent="0.2">
      <c r="A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1:95" s="14" customFormat="1" ht="13.5" customHeight="1" x14ac:dyDescent="0.2">
      <c r="A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1:95" s="14" customFormat="1" ht="13.5" customHeight="1" x14ac:dyDescent="0.2">
      <c r="A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1:95" s="14" customFormat="1" ht="13.5" customHeight="1" x14ac:dyDescent="0.2">
      <c r="A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1:95" s="14" customFormat="1" ht="13.5" customHeight="1" x14ac:dyDescent="0.2">
      <c r="A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1:95" s="14" customFormat="1" ht="13.5" customHeight="1" x14ac:dyDescent="0.2">
      <c r="A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1:95" s="14" customFormat="1" ht="13.5" customHeight="1" x14ac:dyDescent="0.2">
      <c r="A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1:95" s="14" customFormat="1" ht="13.5" customHeight="1" x14ac:dyDescent="0.2">
      <c r="A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 s="14" customFormat="1" ht="13.5" customHeight="1" x14ac:dyDescent="0.2">
      <c r="A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1:95" s="14" customFormat="1" ht="13.5" customHeight="1" x14ac:dyDescent="0.2">
      <c r="A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 s="14" customFormat="1" ht="13.5" customHeight="1" x14ac:dyDescent="0.2">
      <c r="A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5" s="14" customFormat="1" ht="13.5" customHeight="1" x14ac:dyDescent="0.2">
      <c r="A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 s="14" customFormat="1" ht="13.5" customHeight="1" x14ac:dyDescent="0.2">
      <c r="A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1:95" s="14" customFormat="1" ht="13.5" customHeight="1" x14ac:dyDescent="0.2">
      <c r="A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1:95" s="14" customFormat="1" ht="13.5" customHeight="1" x14ac:dyDescent="0.2">
      <c r="A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1:95" s="14" customFormat="1" ht="13.5" customHeight="1" x14ac:dyDescent="0.2">
      <c r="A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1:95" s="14" customFormat="1" ht="13.5" customHeight="1" x14ac:dyDescent="0.2">
      <c r="A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1:95" s="14" customFormat="1" ht="13.5" customHeight="1" x14ac:dyDescent="0.2">
      <c r="A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1:95" s="14" customFormat="1" ht="13.5" customHeight="1" x14ac:dyDescent="0.2">
      <c r="A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1:95" s="14" customFormat="1" ht="13.5" customHeight="1" x14ac:dyDescent="0.2">
      <c r="A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1:95" s="14" customFormat="1" ht="13.5" customHeight="1" x14ac:dyDescent="0.2">
      <c r="A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1:95" s="14" customFormat="1" ht="13.5" customHeight="1" x14ac:dyDescent="0.2">
      <c r="A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1:95" s="14" customFormat="1" ht="13.5" customHeight="1" x14ac:dyDescent="0.2">
      <c r="A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1:95" s="14" customFormat="1" ht="13.5" customHeight="1" x14ac:dyDescent="0.2">
      <c r="A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s="14" customFormat="1" ht="13.5" customHeight="1" x14ac:dyDescent="0.2">
      <c r="A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s="14" customFormat="1" ht="13.5" customHeight="1" x14ac:dyDescent="0.2">
      <c r="A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1:95" s="14" customFormat="1" ht="13.5" customHeight="1" x14ac:dyDescent="0.2">
      <c r="A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1:95" s="14" customFormat="1" ht="13.5" customHeight="1" x14ac:dyDescent="0.2">
      <c r="A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 s="14" customFormat="1" ht="13.5" customHeight="1" x14ac:dyDescent="0.2">
      <c r="A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1:95" s="14" customFormat="1" ht="13.5" customHeight="1" x14ac:dyDescent="0.2">
      <c r="A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s="14" customFormat="1" ht="13.5" customHeight="1" x14ac:dyDescent="0.2">
      <c r="A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1:95" s="14" customFormat="1" ht="13.5" customHeight="1" x14ac:dyDescent="0.2">
      <c r="A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s="14" customFormat="1" ht="13.5" customHeight="1" x14ac:dyDescent="0.2">
      <c r="A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s="14" customFormat="1" ht="13.5" customHeight="1" x14ac:dyDescent="0.2">
      <c r="A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1:95" s="14" customFormat="1" ht="13.5" customHeight="1" x14ac:dyDescent="0.2">
      <c r="A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1:95" s="14" customFormat="1" ht="13.5" customHeight="1" x14ac:dyDescent="0.2">
      <c r="A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1:95" s="14" customFormat="1" ht="13.5" customHeight="1" x14ac:dyDescent="0.2">
      <c r="A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1:95" s="14" customFormat="1" ht="13.5" customHeight="1" x14ac:dyDescent="0.2">
      <c r="A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1:95" s="14" customFormat="1" ht="13.5" customHeight="1" x14ac:dyDescent="0.2">
      <c r="A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1:95" s="14" customFormat="1" ht="13.5" customHeight="1" x14ac:dyDescent="0.2">
      <c r="A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1:95" s="14" customFormat="1" ht="13.5" customHeight="1" x14ac:dyDescent="0.2">
      <c r="A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1:95" s="14" customFormat="1" ht="13.5" customHeight="1" x14ac:dyDescent="0.2">
      <c r="A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1:95" s="14" customFormat="1" ht="13.5" customHeight="1" x14ac:dyDescent="0.2">
      <c r="A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1:95" s="14" customFormat="1" ht="13.5" customHeight="1" x14ac:dyDescent="0.2">
      <c r="A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1:95" s="14" customFormat="1" ht="13.5" customHeight="1" x14ac:dyDescent="0.2">
      <c r="A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1:95" s="14" customFormat="1" ht="13.5" customHeight="1" x14ac:dyDescent="0.2">
      <c r="A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1:95" s="14" customFormat="1" ht="13.5" customHeight="1" x14ac:dyDescent="0.2">
      <c r="A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1:95" s="14" customFormat="1" ht="13.5" customHeight="1" x14ac:dyDescent="0.2">
      <c r="A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1:95" s="14" customFormat="1" ht="13.5" customHeight="1" x14ac:dyDescent="0.2">
      <c r="A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1:95" s="14" customFormat="1" ht="13.5" customHeight="1" x14ac:dyDescent="0.2">
      <c r="A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1:95" s="14" customFormat="1" ht="13.5" customHeight="1" x14ac:dyDescent="0.2">
      <c r="A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1:95" s="14" customFormat="1" ht="13.5" customHeight="1" x14ac:dyDescent="0.2">
      <c r="A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1:95" s="14" customFormat="1" ht="13.5" customHeight="1" x14ac:dyDescent="0.2">
      <c r="A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1:95" s="14" customFormat="1" ht="13.5" customHeight="1" x14ac:dyDescent="0.2">
      <c r="A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1:95" s="14" customFormat="1" ht="13.5" customHeight="1" x14ac:dyDescent="0.2">
      <c r="A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1:95" s="14" customFormat="1" ht="13.5" customHeight="1" x14ac:dyDescent="0.2">
      <c r="A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1:95" s="14" customFormat="1" ht="13.5" customHeight="1" x14ac:dyDescent="0.2">
      <c r="A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1:95" s="14" customFormat="1" ht="13.5" customHeight="1" x14ac:dyDescent="0.2">
      <c r="A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1:95" s="14" customFormat="1" ht="13.5" customHeight="1" x14ac:dyDescent="0.2">
      <c r="A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s="14" customFormat="1" ht="13.5" customHeight="1" x14ac:dyDescent="0.2">
      <c r="A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1:95" s="14" customFormat="1" ht="13.5" customHeight="1" x14ac:dyDescent="0.2">
      <c r="A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 s="14" customFormat="1" ht="13.5" customHeight="1" x14ac:dyDescent="0.2">
      <c r="A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 s="14" customFormat="1" ht="13.5" customHeight="1" x14ac:dyDescent="0.2">
      <c r="A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s="14" customFormat="1" ht="13.5" customHeight="1" x14ac:dyDescent="0.2">
      <c r="A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1:95" s="14" customFormat="1" ht="13.5" customHeight="1" x14ac:dyDescent="0.2">
      <c r="A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1:95" s="14" customFormat="1" ht="13.5" customHeight="1" x14ac:dyDescent="0.2">
      <c r="A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1:95" s="14" customFormat="1" ht="13.5" customHeight="1" x14ac:dyDescent="0.2">
      <c r="A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1:95" s="14" customFormat="1" ht="13.5" customHeight="1" x14ac:dyDescent="0.2">
      <c r="A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1:95" s="14" customFormat="1" ht="13.5" customHeight="1" x14ac:dyDescent="0.2">
      <c r="A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1:95" s="14" customFormat="1" ht="13.5" customHeight="1" x14ac:dyDescent="0.2">
      <c r="A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1:95" s="14" customFormat="1" ht="13.5" customHeight="1" x14ac:dyDescent="0.2">
      <c r="A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1:95" s="14" customFormat="1" ht="13.5" customHeight="1" x14ac:dyDescent="0.2">
      <c r="A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1:95" s="14" customFormat="1" ht="13.5" customHeight="1" x14ac:dyDescent="0.2">
      <c r="A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1:95" s="14" customFormat="1" ht="13.5" customHeight="1" x14ac:dyDescent="0.2">
      <c r="A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1:95" s="14" customFormat="1" ht="13.5" customHeight="1" x14ac:dyDescent="0.2">
      <c r="A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1:95" s="14" customFormat="1" ht="13.5" customHeight="1" x14ac:dyDescent="0.2">
      <c r="A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1:95" s="14" customFormat="1" ht="13.5" customHeight="1" x14ac:dyDescent="0.2">
      <c r="A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1:95" s="14" customFormat="1" ht="13.5" customHeight="1" x14ac:dyDescent="0.2">
      <c r="A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1:95" s="14" customFormat="1" ht="13.5" customHeight="1" x14ac:dyDescent="0.2">
      <c r="A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1:95" s="14" customFormat="1" ht="13.5" customHeight="1" x14ac:dyDescent="0.2">
      <c r="A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1:95" s="14" customFormat="1" ht="13.5" customHeight="1" x14ac:dyDescent="0.2">
      <c r="A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1:95" s="14" customFormat="1" ht="13.5" customHeight="1" x14ac:dyDescent="0.2">
      <c r="A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1:95" s="14" customFormat="1" ht="13.5" customHeight="1" x14ac:dyDescent="0.2">
      <c r="A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1:95" s="14" customFormat="1" ht="13.5" customHeight="1" x14ac:dyDescent="0.2">
      <c r="A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1:95" s="14" customFormat="1" ht="13.5" customHeight="1" x14ac:dyDescent="0.2">
      <c r="A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1:95" s="14" customFormat="1" ht="13.5" customHeight="1" x14ac:dyDescent="0.2">
      <c r="A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1:95" s="14" customFormat="1" ht="13.5" customHeight="1" x14ac:dyDescent="0.2">
      <c r="A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1:95" s="14" customFormat="1" ht="13.5" customHeight="1" x14ac:dyDescent="0.2">
      <c r="A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1:95" s="14" customFormat="1" ht="13.5" customHeight="1" x14ac:dyDescent="0.2">
      <c r="A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1:95" s="14" customFormat="1" ht="13.5" customHeight="1" x14ac:dyDescent="0.2">
      <c r="A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1:95" s="14" customFormat="1" ht="13.5" customHeight="1" x14ac:dyDescent="0.2">
      <c r="A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1:95" s="14" customFormat="1" ht="13.5" customHeight="1" x14ac:dyDescent="0.2">
      <c r="A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1:95" s="14" customFormat="1" ht="13.5" customHeight="1" x14ac:dyDescent="0.2">
      <c r="A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1:95" s="14" customFormat="1" ht="13.5" customHeight="1" x14ac:dyDescent="0.2">
      <c r="A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1:95" s="14" customFormat="1" ht="13.5" customHeight="1" x14ac:dyDescent="0.2">
      <c r="A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1:95" s="14" customFormat="1" ht="13.5" customHeight="1" x14ac:dyDescent="0.2">
      <c r="A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</sheetData>
  <mergeCells count="5">
    <mergeCell ref="A4:K4"/>
    <mergeCell ref="A5:K5"/>
    <mergeCell ref="A6:K6"/>
    <mergeCell ref="B7:F7"/>
    <mergeCell ref="G7:K7"/>
  </mergeCells>
  <conditionalFormatting sqref="A6:K10 A15:A16 A17:K18 A19:A65496 C19:K65496">
    <cfRule type="expression" dxfId="28" priority="17">
      <formula>IF($A6&lt;&gt;"",TRUE(),FALSE())</formula>
    </cfRule>
    <cfRule type="expression" dxfId="27" priority="18">
      <formula>IF($CQ6="+",TRUE(),FALSE())</formula>
    </cfRule>
    <cfRule type="expression" dxfId="26" priority="19">
      <formula>IF($CQ6="*",TRUE(),FALSE())</formula>
    </cfRule>
  </conditionalFormatting>
  <conditionalFormatting sqref="A12">
    <cfRule type="expression" dxfId="25" priority="20">
      <formula>IF($A12&lt;&gt;"",TRUE(),FALSE())</formula>
    </cfRule>
    <cfRule type="expression" dxfId="24" priority="21">
      <formula>IF($CQ11="+",TRUE(),FALSE())</formula>
    </cfRule>
    <cfRule type="expression" dxfId="23" priority="22">
      <formula>IF($CQ11="*",TRUE(),FALSE())</formula>
    </cfRule>
  </conditionalFormatting>
  <conditionalFormatting sqref="A11">
    <cfRule type="expression" dxfId="22" priority="23">
      <formula>IF($A11&lt;&gt;"",TRUE(),FALSE())</formula>
    </cfRule>
    <cfRule type="expression" dxfId="21" priority="24">
      <formula>IF(#REF!="+",TRUE(),FALSE())</formula>
    </cfRule>
    <cfRule type="expression" dxfId="20" priority="25">
      <formula>IF(#REF!="*",TRUE(),FALSE())</formula>
    </cfRule>
  </conditionalFormatting>
  <conditionalFormatting sqref="C13:F15 C16:D16 F16 D11:F12">
    <cfRule type="expression" dxfId="19" priority="26">
      <formula>IF(#REF!&lt;&gt;"",TRUE(),FALSE())</formula>
    </cfRule>
    <cfRule type="expression" dxfId="18" priority="27">
      <formula>IF($CQ11="+",TRUE(),FALSE())</formula>
    </cfRule>
    <cfRule type="expression" dxfId="17" priority="28">
      <formula>IF($CQ11="*",TRUE(),FALSE())</formula>
    </cfRule>
  </conditionalFormatting>
  <conditionalFormatting sqref="A13">
    <cfRule type="expression" dxfId="16" priority="14">
      <formula>IF($A13&lt;&gt;"",TRUE(),FALSE())</formula>
    </cfRule>
    <cfRule type="expression" dxfId="15" priority="15">
      <formula>IF($CQ13="+",TRUE(),FALSE())</formula>
    </cfRule>
    <cfRule type="expression" dxfId="14" priority="16">
      <formula>IF($CQ13="*",TRUE(),FALSE())</formula>
    </cfRule>
  </conditionalFormatting>
  <conditionalFormatting sqref="A14">
    <cfRule type="expression" dxfId="13" priority="11">
      <formula>IF($A14&lt;&gt;"",TRUE(),FALSE())</formula>
    </cfRule>
    <cfRule type="expression" dxfId="12" priority="12">
      <formula>IF($CQ14="+",TRUE(),FALSE())</formula>
    </cfRule>
    <cfRule type="expression" dxfId="11" priority="13">
      <formula>IF($CQ14="*",TRUE(),FALSE())</formula>
    </cfRule>
  </conditionalFormatting>
  <conditionalFormatting sqref="C11:C12 G11:G16 B11:B16">
    <cfRule type="expression" dxfId="10" priority="8">
      <formula>IF($A11&lt;&gt;"",TRUE(),FALSE())</formula>
    </cfRule>
    <cfRule type="expression" dxfId="9" priority="9">
      <formula>IF($CV11="+",TRUE(),FALSE())</formula>
    </cfRule>
    <cfRule type="expression" dxfId="8" priority="10">
      <formula>IF($CV11="*",TRUE(),FALSE())</formula>
    </cfRule>
  </conditionalFormatting>
  <conditionalFormatting sqref="E16">
    <cfRule type="expression" dxfId="7" priority="4">
      <formula>($A16&lt;&gt;"")</formula>
    </cfRule>
  </conditionalFormatting>
  <conditionalFormatting sqref="B20:B65490">
    <cfRule type="expression" dxfId="6" priority="29">
      <formula>IF($A26&lt;&gt;"",TRUE(),FALSE())</formula>
    </cfRule>
    <cfRule type="expression" dxfId="5" priority="30">
      <formula>IF($CQ26="+",TRUE(),FALSE())</formula>
    </cfRule>
    <cfRule type="expression" dxfId="4" priority="31">
      <formula>IF($CQ26="*",TRUE(),FALSE())</formula>
    </cfRule>
  </conditionalFormatting>
  <conditionalFormatting sqref="H11:K16">
    <cfRule type="expression" dxfId="3" priority="1">
      <formula>IF($A11&lt;&gt;"",TRUE(),FALSE())</formula>
    </cfRule>
    <cfRule type="expression" dxfId="2" priority="2">
      <formula>IF($CV11="+",TRUE(),FALSE())</formula>
    </cfRule>
    <cfRule type="expression" dxfId="1" priority="3">
      <formula>IF($CV11="*",TRUE(),FALSE())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9"/>
  <sheetViews>
    <sheetView workbookViewId="0">
      <selection activeCell="A4" sqref="A4:A9"/>
    </sheetView>
  </sheetViews>
  <sheetFormatPr defaultRowHeight="12.75" x14ac:dyDescent="0.2"/>
  <cols>
    <col min="1" max="1" width="43.140625" customWidth="1"/>
  </cols>
  <sheetData>
    <row r="4" spans="1:1" x14ac:dyDescent="0.2">
      <c r="A4" t="s">
        <v>23</v>
      </c>
    </row>
    <row r="5" spans="1:1" x14ac:dyDescent="0.2">
      <c r="A5" t="s">
        <v>26</v>
      </c>
    </row>
    <row r="6" spans="1:1" x14ac:dyDescent="0.2">
      <c r="A6" t="s">
        <v>25</v>
      </c>
    </row>
    <row r="7" spans="1:1" x14ac:dyDescent="0.2">
      <c r="A7" t="s">
        <v>22</v>
      </c>
    </row>
    <row r="8" spans="1:1" x14ac:dyDescent="0.2">
      <c r="A8" t="s">
        <v>21</v>
      </c>
    </row>
    <row r="9" spans="1:1" x14ac:dyDescent="0.2">
      <c r="A9" t="s">
        <v>24</v>
      </c>
    </row>
  </sheetData>
  <sortState ref="A4:A9533">
    <sortCondition ref="A1"/>
  </sortState>
  <conditionalFormatting sqref="A1:A1048576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август</vt:lpstr>
      <vt:lpstr>Лист3</vt:lpstr>
      <vt:lpstr>август!Print_Area</vt:lpstr>
      <vt:lpstr>август!Дата_Печати</vt:lpstr>
      <vt:lpstr>август!Наименование</vt:lpstr>
    </vt:vector>
  </TitlesOfParts>
  <Company>ООО "Донэнергосбыт"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vk</cp:lastModifiedBy>
  <cp:lastPrinted>2020-09-04T11:38:14Z</cp:lastPrinted>
  <dcterms:created xsi:type="dcterms:W3CDTF">2009-11-12T13:40:37Z</dcterms:created>
  <dcterms:modified xsi:type="dcterms:W3CDTF">2020-10-04T12:56:29Z</dcterms:modified>
</cp:coreProperties>
</file>